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showInkAnnotation="0" codeName="ThisWorkbook"/>
  <bookViews>
    <workbookView xWindow="0" yWindow="0" windowWidth="20490" windowHeight="6795"/>
  </bookViews>
  <sheets>
    <sheet name="TEMETŐ NYILVÁNTARTÁS" sheetId="2" r:id="rId1"/>
    <sheet name="TÉRKÉP" sheetId="6" r:id="rId2"/>
    <sheet name="ÚTMUTATÓ" sheetId="4" r:id="rId3"/>
    <sheet name="Munka1" sheetId="3" state="hidden" r:id="rId4"/>
  </sheets>
  <definedNames>
    <definedName name="_xlnm._FilterDatabase" localSheetId="0" hidden="1">'TEMETŐ NYILVÁNTARTÁS'!$A$3:$S$3</definedName>
    <definedName name="Kész">'TEMETŐ NYILVÁNTARTÁS'!#REF!,'TEMETŐ NYILVÁNTARTÁS'!#REF!,'TEMETŐ NYILVÁNTARTÁS'!#REF!,'TEMETŐ NYILVÁNTARTÁS'!#REF!,'TEMETŐ NYILVÁNTARTÁS'!#REF!,'TEMETŐ NYILVÁNTARTÁS'!#REF!,'TEMETŐ NYILVÁNTARTÁS'!#REF!,'TEMETŐ NYILVÁNTARTÁS'!#REF!,'TEMETŐ NYILVÁNTARTÁS'!#REF!,'TEMETŐ NYILVÁNTARTÁS'!#REF!,'TEMETŐ NYILVÁNTARTÁS'!#REF!,'TEMETŐ NYILVÁNTARTÁS'!#REF!</definedName>
    <definedName name="Kész_ápr.">'TEMETŐ NYILVÁNTARTÁS'!#REF!</definedName>
    <definedName name="Kész_aug.">'TEMETŐ NYILVÁNTARTÁS'!#REF!</definedName>
    <definedName name="Kész_dec.">'TEMETŐ NYILVÁNTARTÁS'!#REF!</definedName>
    <definedName name="Kész_febr.">'TEMETŐ NYILVÁNTARTÁS'!#REF!</definedName>
    <definedName name="Kész_jan.">'TEMETŐ NYILVÁNTARTÁS'!#REF!</definedName>
    <definedName name="Kész_júl.">'TEMETŐ NYILVÁNTARTÁS'!#REF!</definedName>
    <definedName name="Kész_jún.">'TEMETŐ NYILVÁNTARTÁS'!#REF!</definedName>
    <definedName name="Kész_máj.">'TEMETŐ NYILVÁNTARTÁS'!#REF!</definedName>
    <definedName name="Kész_márc.">'TEMETŐ NYILVÁNTARTÁS'!#REF!</definedName>
    <definedName name="Kész_nov.">'TEMETŐ NYILVÁNTARTÁS'!#REF!</definedName>
    <definedName name="Kész_okt.">'TEMETŐ NYILVÁNTARTÁS'!#REF!</definedName>
    <definedName name="Kész_szept.">'TEMETŐ NYILVÁNTARTÁS'!#REF!</definedName>
    <definedName name="_xlnm.Print_Titles" localSheetId="0">'TEMETŐ NYILVÁNTARTÁS'!$A:$C</definedName>
    <definedName name="_xlnm.Print_Area" localSheetId="0">'TEMETŐ NYILVÁNTARTÁS'!$A$2:$H$1481</definedName>
  </definedNames>
  <calcPr calcId="162913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1384" i="2" l="1"/>
  <c r="E1148" i="2"/>
  <c r="E604" i="2"/>
  <c r="E480" i="2"/>
  <c r="E1382" i="2"/>
  <c r="E1104" i="2" l="1"/>
  <c r="E764" i="2"/>
  <c r="E815" i="2"/>
  <c r="E374" i="2"/>
  <c r="E1381" i="2"/>
  <c r="E873" i="2"/>
  <c r="E430" i="2"/>
  <c r="E1297" i="2"/>
  <c r="E874" i="2"/>
  <c r="E273" i="2" l="1"/>
  <c r="E1075" i="2"/>
  <c r="E386" i="2"/>
  <c r="E884" i="2"/>
  <c r="E1158" i="2"/>
  <c r="E1385" i="2"/>
  <c r="E1042" i="2"/>
  <c r="E1081" i="2"/>
  <c r="E1350" i="2"/>
  <c r="E1296" i="2"/>
  <c r="E622" i="2"/>
  <c r="E1080" i="2"/>
  <c r="E1174" i="2" l="1"/>
  <c r="E1423" i="2"/>
  <c r="E1424" i="2"/>
  <c r="E1425" i="2"/>
  <c r="E1426" i="2"/>
  <c r="E1427" i="2"/>
  <c r="E1428" i="2"/>
  <c r="E1429" i="2"/>
  <c r="E1430" i="2"/>
  <c r="E1431" i="2"/>
  <c r="E1432" i="2"/>
  <c r="E1433" i="2"/>
  <c r="E1434" i="2"/>
  <c r="E1435" i="2"/>
  <c r="E1436" i="2"/>
  <c r="E1437" i="2"/>
  <c r="E1438" i="2"/>
  <c r="E1439" i="2"/>
  <c r="E1440" i="2"/>
  <c r="E1441" i="2"/>
  <c r="E1442" i="2"/>
  <c r="E1443" i="2"/>
  <c r="E1444" i="2"/>
  <c r="E1445" i="2"/>
  <c r="E1446" i="2"/>
  <c r="E1447" i="2"/>
  <c r="E1448" i="2"/>
  <c r="E1449" i="2"/>
  <c r="E1450" i="2"/>
  <c r="E1451" i="2"/>
  <c r="E1452" i="2"/>
  <c r="E1453" i="2"/>
  <c r="E1454" i="2"/>
  <c r="E1455" i="2"/>
  <c r="E1456" i="2"/>
  <c r="E1457" i="2"/>
  <c r="E1458" i="2"/>
  <c r="E1459" i="2"/>
  <c r="E1460" i="2"/>
  <c r="E1461" i="2"/>
  <c r="E1462" i="2"/>
  <c r="E1463" i="2"/>
  <c r="E1464" i="2"/>
  <c r="E1465" i="2"/>
  <c r="E1466" i="2"/>
  <c r="E1467" i="2"/>
  <c r="E1468" i="2"/>
  <c r="E1469" i="2"/>
  <c r="E1470" i="2"/>
  <c r="E1471" i="2"/>
  <c r="E1472" i="2"/>
  <c r="E1473" i="2"/>
  <c r="E1474" i="2"/>
  <c r="E1475" i="2"/>
  <c r="E1476" i="2"/>
  <c r="E1477" i="2"/>
  <c r="E1478" i="2"/>
  <c r="E1479" i="2"/>
  <c r="E1480" i="2"/>
  <c r="E1481" i="2"/>
  <c r="E1422" i="2"/>
  <c r="E1414" i="2"/>
  <c r="E1415" i="2"/>
  <c r="E1416" i="2"/>
  <c r="E1417" i="2"/>
  <c r="E1418" i="2"/>
  <c r="E1419" i="2"/>
  <c r="E1420" i="2"/>
  <c r="E1198" i="2"/>
  <c r="E1199" i="2"/>
  <c r="E1200" i="2"/>
  <c r="E1201" i="2"/>
  <c r="E1202" i="2"/>
  <c r="E1203" i="2"/>
  <c r="E1204" i="2"/>
  <c r="E1205" i="2"/>
  <c r="E1206" i="2"/>
  <c r="E1207" i="2"/>
  <c r="E1208" i="2"/>
  <c r="E1209" i="2"/>
  <c r="E1210" i="2"/>
  <c r="E1211" i="2"/>
  <c r="E1212" i="2"/>
  <c r="E1213" i="2"/>
  <c r="E1214" i="2"/>
  <c r="E1215" i="2"/>
  <c r="E1216" i="2"/>
  <c r="E1217" i="2"/>
  <c r="E1218" i="2"/>
  <c r="E1219" i="2"/>
  <c r="E1220" i="2"/>
  <c r="E1221" i="2"/>
  <c r="E1222" i="2"/>
  <c r="E1223" i="2"/>
  <c r="E1224" i="2"/>
  <c r="E1225" i="2"/>
  <c r="E1226" i="2"/>
  <c r="E1227" i="2"/>
  <c r="E1228" i="2"/>
  <c r="E1229" i="2"/>
  <c r="E1230" i="2"/>
  <c r="E1231" i="2"/>
  <c r="E1232" i="2"/>
  <c r="E1233" i="2"/>
  <c r="E1234" i="2"/>
  <c r="E1235" i="2"/>
  <c r="E1236" i="2"/>
  <c r="E1237" i="2"/>
  <c r="E1238" i="2"/>
  <c r="E1239" i="2"/>
  <c r="E1240" i="2"/>
  <c r="E1241" i="2"/>
  <c r="E1242" i="2"/>
  <c r="E1243" i="2"/>
  <c r="E1244" i="2"/>
  <c r="E1245" i="2"/>
  <c r="E1246" i="2"/>
  <c r="E1247" i="2"/>
  <c r="E1248" i="2"/>
  <c r="E1249" i="2"/>
  <c r="E1250" i="2"/>
  <c r="E1251" i="2"/>
  <c r="E1252" i="2"/>
  <c r="E1253" i="2"/>
  <c r="E1254" i="2"/>
  <c r="E1255" i="2"/>
  <c r="E1256" i="2"/>
  <c r="E1257" i="2"/>
  <c r="E1258" i="2"/>
  <c r="E1259" i="2"/>
  <c r="E1260" i="2"/>
  <c r="E1261" i="2"/>
  <c r="E1262" i="2"/>
  <c r="E1263" i="2"/>
  <c r="E1264" i="2"/>
  <c r="E1265" i="2"/>
  <c r="E1266" i="2"/>
  <c r="E1267" i="2"/>
  <c r="E1268" i="2"/>
  <c r="E1269" i="2"/>
  <c r="E1270" i="2"/>
  <c r="E1271" i="2"/>
  <c r="E1272" i="2"/>
  <c r="E1273" i="2"/>
  <c r="E1274" i="2"/>
  <c r="E1275" i="2"/>
  <c r="E1276" i="2"/>
  <c r="E1277" i="2"/>
  <c r="E1278" i="2"/>
  <c r="E1279" i="2"/>
  <c r="E1280" i="2"/>
  <c r="E1281" i="2"/>
  <c r="E1282" i="2"/>
  <c r="E1283" i="2"/>
  <c r="E1284" i="2"/>
  <c r="E1285" i="2"/>
  <c r="E1286" i="2"/>
  <c r="E1287" i="2"/>
  <c r="E1288" i="2"/>
  <c r="E1289" i="2"/>
  <c r="E1290" i="2"/>
  <c r="E1291" i="2"/>
  <c r="E1292" i="2"/>
  <c r="E1293" i="2"/>
  <c r="E1294" i="2"/>
  <c r="E1295" i="2"/>
  <c r="E1298" i="2"/>
  <c r="E1299" i="2"/>
  <c r="E1300" i="2"/>
  <c r="E1301" i="2"/>
  <c r="E1302" i="2"/>
  <c r="E1303" i="2"/>
  <c r="E1304" i="2"/>
  <c r="E1305" i="2"/>
  <c r="E1306" i="2"/>
  <c r="E1307" i="2"/>
  <c r="E1308" i="2"/>
  <c r="E1309" i="2"/>
  <c r="E1310" i="2"/>
  <c r="E1311" i="2"/>
  <c r="E1312" i="2"/>
  <c r="E1313" i="2"/>
  <c r="E1314" i="2"/>
  <c r="E1315" i="2"/>
  <c r="E1316" i="2"/>
  <c r="E1317" i="2"/>
  <c r="E1318" i="2"/>
  <c r="E1319" i="2"/>
  <c r="E1320" i="2"/>
  <c r="E1321" i="2"/>
  <c r="E1322" i="2"/>
  <c r="E1323" i="2"/>
  <c r="E1324" i="2"/>
  <c r="E1325" i="2"/>
  <c r="E1326" i="2"/>
  <c r="E1327" i="2"/>
  <c r="E1328" i="2"/>
  <c r="E1329" i="2"/>
  <c r="E1330" i="2"/>
  <c r="E1331" i="2"/>
  <c r="E1332" i="2"/>
  <c r="E1333" i="2"/>
  <c r="E1334" i="2"/>
  <c r="E1335" i="2"/>
  <c r="E1336" i="2"/>
  <c r="E1337" i="2"/>
  <c r="E1338" i="2"/>
  <c r="E1339" i="2"/>
  <c r="E1340" i="2"/>
  <c r="E1341" i="2"/>
  <c r="E1342" i="2"/>
  <c r="E1343" i="2"/>
  <c r="E1344" i="2"/>
  <c r="E1345" i="2"/>
  <c r="E1346" i="2"/>
  <c r="E1347" i="2"/>
  <c r="E1348" i="2"/>
  <c r="E1349" i="2"/>
  <c r="E1351" i="2"/>
  <c r="E1352" i="2"/>
  <c r="E1353" i="2"/>
  <c r="E1354" i="2"/>
  <c r="E1355" i="2"/>
  <c r="E1356" i="2"/>
  <c r="E1357" i="2"/>
  <c r="E1358" i="2"/>
  <c r="E1359" i="2"/>
  <c r="E1360" i="2"/>
  <c r="E1361" i="2"/>
  <c r="E1362" i="2"/>
  <c r="E1363" i="2"/>
  <c r="E1364" i="2"/>
  <c r="E1365" i="2"/>
  <c r="E1366" i="2"/>
  <c r="E1367" i="2"/>
  <c r="E1368" i="2"/>
  <c r="E1369" i="2"/>
  <c r="E1370" i="2"/>
  <c r="E1371" i="2"/>
  <c r="E1372" i="2"/>
  <c r="E1373" i="2"/>
  <c r="E1374" i="2"/>
  <c r="E1375" i="2"/>
  <c r="E1376" i="2"/>
  <c r="E1377" i="2"/>
  <c r="E1378" i="2"/>
  <c r="E1379" i="2"/>
  <c r="E1380" i="2"/>
  <c r="E1383" i="2"/>
  <c r="E1386" i="2"/>
  <c r="E1387" i="2"/>
  <c r="E1388" i="2"/>
  <c r="E1389" i="2"/>
  <c r="E1390" i="2"/>
  <c r="E1391" i="2"/>
  <c r="E1392" i="2"/>
  <c r="E1393" i="2"/>
  <c r="E1394" i="2"/>
  <c r="E1395" i="2"/>
  <c r="E1396" i="2"/>
  <c r="E1397" i="2"/>
  <c r="E1398" i="2"/>
  <c r="E1399" i="2"/>
  <c r="E1400" i="2"/>
  <c r="E1401" i="2"/>
  <c r="E1402" i="2"/>
  <c r="E1403" i="2"/>
  <c r="E1404" i="2"/>
  <c r="E1405" i="2"/>
  <c r="E1406" i="2"/>
  <c r="E1407" i="2"/>
  <c r="E1408" i="2"/>
  <c r="E1409" i="2"/>
  <c r="E1410" i="2"/>
  <c r="E1411" i="2"/>
  <c r="E1412" i="2"/>
  <c r="E1413" i="2"/>
  <c r="E535" i="2"/>
  <c r="E536" i="2"/>
  <c r="E537" i="2"/>
  <c r="E538" i="2"/>
  <c r="E539" i="2"/>
  <c r="E540" i="2"/>
  <c r="E541" i="2"/>
  <c r="E542" i="2"/>
  <c r="E543" i="2"/>
  <c r="E544" i="2"/>
  <c r="E545" i="2"/>
  <c r="E546" i="2"/>
  <c r="E547" i="2"/>
  <c r="E548" i="2"/>
  <c r="E549" i="2"/>
  <c r="E550" i="2"/>
  <c r="E551" i="2"/>
  <c r="E552" i="2"/>
  <c r="E553" i="2"/>
  <c r="E554" i="2"/>
  <c r="E555" i="2"/>
  <c r="E556" i="2"/>
  <c r="E557" i="2"/>
  <c r="E558" i="2"/>
  <c r="E559" i="2"/>
  <c r="E560" i="2"/>
  <c r="E561" i="2"/>
  <c r="E562" i="2"/>
  <c r="E563" i="2"/>
  <c r="E564" i="2"/>
  <c r="E565" i="2"/>
  <c r="E566" i="2"/>
  <c r="E567" i="2"/>
  <c r="E568" i="2"/>
  <c r="E569" i="2"/>
  <c r="E570" i="2"/>
  <c r="E571" i="2"/>
  <c r="E572" i="2"/>
  <c r="E573" i="2"/>
  <c r="E574" i="2"/>
  <c r="E575" i="2"/>
  <c r="E576" i="2"/>
  <c r="E577" i="2"/>
  <c r="E578" i="2"/>
  <c r="E579" i="2"/>
  <c r="E580" i="2"/>
  <c r="E581" i="2"/>
  <c r="E582" i="2"/>
  <c r="E583" i="2"/>
  <c r="E584" i="2"/>
  <c r="E585" i="2"/>
  <c r="E586" i="2"/>
  <c r="E587" i="2"/>
  <c r="E588" i="2"/>
  <c r="E589" i="2"/>
  <c r="E590" i="2"/>
  <c r="E591" i="2"/>
  <c r="E592" i="2"/>
  <c r="E593" i="2"/>
  <c r="E594" i="2"/>
  <c r="E595" i="2"/>
  <c r="E596" i="2"/>
  <c r="E597" i="2"/>
  <c r="E598" i="2"/>
  <c r="E599" i="2"/>
  <c r="E600" i="2"/>
  <c r="E601" i="2"/>
  <c r="E602" i="2"/>
  <c r="E603" i="2"/>
  <c r="E605" i="2"/>
  <c r="E606" i="2"/>
  <c r="E607" i="2"/>
  <c r="E608" i="2"/>
  <c r="E609" i="2"/>
  <c r="E610" i="2"/>
  <c r="E611" i="2"/>
  <c r="E612" i="2"/>
  <c r="E613" i="2"/>
  <c r="E614" i="2"/>
  <c r="E615" i="2"/>
  <c r="E616" i="2"/>
  <c r="E617" i="2"/>
  <c r="E618" i="2"/>
  <c r="E619" i="2"/>
  <c r="E620" i="2"/>
  <c r="E621" i="2"/>
  <c r="E623" i="2"/>
  <c r="E624" i="2"/>
  <c r="E625" i="2"/>
  <c r="E626" i="2"/>
  <c r="E627" i="2"/>
  <c r="E628" i="2"/>
  <c r="E629" i="2"/>
  <c r="E630" i="2"/>
  <c r="E631" i="2"/>
  <c r="E632" i="2"/>
  <c r="E633" i="2"/>
  <c r="E634" i="2"/>
  <c r="E635" i="2"/>
  <c r="E636" i="2"/>
  <c r="E637" i="2"/>
  <c r="E638" i="2"/>
  <c r="E639" i="2"/>
  <c r="E640" i="2"/>
  <c r="E641" i="2"/>
  <c r="E642" i="2"/>
  <c r="E643" i="2"/>
  <c r="E644" i="2"/>
  <c r="E645" i="2"/>
  <c r="E646" i="2"/>
  <c r="E647" i="2"/>
  <c r="E648" i="2"/>
  <c r="E649" i="2"/>
  <c r="E650" i="2"/>
  <c r="E651" i="2"/>
  <c r="E652" i="2"/>
  <c r="E653" i="2"/>
  <c r="E654" i="2"/>
  <c r="E655" i="2"/>
  <c r="E656" i="2"/>
  <c r="E657" i="2"/>
  <c r="E658" i="2"/>
  <c r="E659" i="2"/>
  <c r="E660" i="2"/>
  <c r="E661" i="2"/>
  <c r="E662" i="2"/>
  <c r="E663" i="2"/>
  <c r="E664" i="2"/>
  <c r="E665" i="2"/>
  <c r="E666" i="2"/>
  <c r="E667" i="2"/>
  <c r="E668" i="2"/>
  <c r="E669" i="2"/>
  <c r="E670" i="2"/>
  <c r="E671" i="2"/>
  <c r="E672" i="2"/>
  <c r="E673" i="2"/>
  <c r="E674" i="2"/>
  <c r="E675" i="2"/>
  <c r="E676" i="2"/>
  <c r="E677" i="2"/>
  <c r="E678" i="2"/>
  <c r="E679" i="2"/>
  <c r="E680" i="2"/>
  <c r="E681" i="2"/>
  <c r="E682" i="2"/>
  <c r="E683" i="2"/>
  <c r="E684" i="2"/>
  <c r="E685" i="2"/>
  <c r="E686" i="2"/>
  <c r="E687" i="2"/>
  <c r="E688" i="2"/>
  <c r="E689" i="2"/>
  <c r="E690" i="2"/>
  <c r="E691" i="2"/>
  <c r="E692" i="2"/>
  <c r="E693" i="2"/>
  <c r="E694" i="2"/>
  <c r="E695" i="2"/>
  <c r="E696" i="2"/>
  <c r="E697" i="2"/>
  <c r="E698" i="2"/>
  <c r="E699" i="2"/>
  <c r="E700" i="2"/>
  <c r="E701" i="2"/>
  <c r="E702" i="2"/>
  <c r="E703" i="2"/>
  <c r="E704" i="2"/>
  <c r="E705" i="2"/>
  <c r="E706" i="2"/>
  <c r="E707" i="2"/>
  <c r="E708" i="2"/>
  <c r="E709" i="2"/>
  <c r="E710" i="2"/>
  <c r="E711" i="2"/>
  <c r="E712" i="2"/>
  <c r="E713" i="2"/>
  <c r="E714" i="2"/>
  <c r="E715" i="2"/>
  <c r="E716" i="2"/>
  <c r="E717" i="2"/>
  <c r="E718" i="2"/>
  <c r="E719" i="2"/>
  <c r="E720" i="2"/>
  <c r="E721" i="2"/>
  <c r="E722" i="2"/>
  <c r="E723" i="2"/>
  <c r="E724" i="2"/>
  <c r="E725" i="2"/>
  <c r="E726" i="2"/>
  <c r="E727" i="2"/>
  <c r="E728" i="2"/>
  <c r="E729" i="2"/>
  <c r="E730" i="2"/>
  <c r="E731" i="2"/>
  <c r="E732" i="2"/>
  <c r="E733" i="2"/>
  <c r="E734" i="2"/>
  <c r="E735" i="2"/>
  <c r="E736" i="2"/>
  <c r="E737" i="2"/>
  <c r="E738" i="2"/>
  <c r="E739" i="2"/>
  <c r="E740" i="2"/>
  <c r="E741" i="2"/>
  <c r="E742" i="2"/>
  <c r="E743" i="2"/>
  <c r="E744" i="2"/>
  <c r="E745" i="2"/>
  <c r="E746" i="2"/>
  <c r="E747" i="2"/>
  <c r="E748" i="2"/>
  <c r="E749" i="2"/>
  <c r="E750" i="2"/>
  <c r="E751" i="2"/>
  <c r="E752" i="2"/>
  <c r="E753" i="2"/>
  <c r="E754" i="2"/>
  <c r="E755" i="2"/>
  <c r="E756" i="2"/>
  <c r="E757" i="2"/>
  <c r="E758" i="2"/>
  <c r="E759" i="2"/>
  <c r="E760" i="2"/>
  <c r="E761" i="2"/>
  <c r="E762" i="2"/>
  <c r="E763" i="2"/>
  <c r="E765" i="2"/>
  <c r="E766" i="2"/>
  <c r="E767" i="2"/>
  <c r="E768" i="2"/>
  <c r="E769" i="2"/>
  <c r="E770" i="2"/>
  <c r="E771" i="2"/>
  <c r="E772" i="2"/>
  <c r="E773" i="2"/>
  <c r="E774" i="2"/>
  <c r="E775" i="2"/>
  <c r="E776" i="2"/>
  <c r="E777" i="2"/>
  <c r="E778" i="2"/>
  <c r="E779" i="2"/>
  <c r="E780" i="2"/>
  <c r="E781" i="2"/>
  <c r="E782" i="2"/>
  <c r="E783" i="2"/>
  <c r="E784" i="2"/>
  <c r="E785" i="2"/>
  <c r="E786" i="2"/>
  <c r="E787" i="2"/>
  <c r="E788" i="2"/>
  <c r="E789" i="2"/>
  <c r="E790" i="2"/>
  <c r="E791" i="2"/>
  <c r="E792" i="2"/>
  <c r="E793" i="2"/>
  <c r="E794" i="2"/>
  <c r="E795" i="2"/>
  <c r="E796" i="2"/>
  <c r="E797" i="2"/>
  <c r="E798" i="2"/>
  <c r="E799" i="2"/>
  <c r="E800" i="2"/>
  <c r="E801" i="2"/>
  <c r="E802" i="2"/>
  <c r="E803" i="2"/>
  <c r="E804" i="2"/>
  <c r="E805" i="2"/>
  <c r="E806" i="2"/>
  <c r="E807" i="2"/>
  <c r="E808" i="2"/>
  <c r="E809" i="2"/>
  <c r="E810" i="2"/>
  <c r="E811" i="2"/>
  <c r="E812" i="2"/>
  <c r="E813" i="2"/>
  <c r="E814" i="2"/>
  <c r="E816" i="2"/>
  <c r="E817" i="2"/>
  <c r="E818" i="2"/>
  <c r="E819" i="2"/>
  <c r="E820" i="2"/>
  <c r="E821" i="2"/>
  <c r="E822" i="2"/>
  <c r="E823" i="2"/>
  <c r="E824" i="2"/>
  <c r="E825" i="2"/>
  <c r="E826" i="2"/>
  <c r="E827" i="2"/>
  <c r="E828" i="2"/>
  <c r="E829" i="2"/>
  <c r="E830" i="2"/>
  <c r="E831" i="2"/>
  <c r="E832" i="2"/>
  <c r="E833" i="2"/>
  <c r="E834" i="2"/>
  <c r="E835" i="2"/>
  <c r="E836" i="2"/>
  <c r="E837" i="2"/>
  <c r="E838" i="2"/>
  <c r="E839" i="2"/>
  <c r="E840" i="2"/>
  <c r="E841" i="2"/>
  <c r="E842" i="2"/>
  <c r="E843" i="2"/>
  <c r="E844" i="2"/>
  <c r="E845" i="2"/>
  <c r="E846" i="2"/>
  <c r="E847" i="2"/>
  <c r="E848" i="2"/>
  <c r="E849" i="2"/>
  <c r="E850" i="2"/>
  <c r="E851" i="2"/>
  <c r="E852" i="2"/>
  <c r="E853" i="2"/>
  <c r="E854" i="2"/>
  <c r="E855" i="2"/>
  <c r="E856" i="2"/>
  <c r="E857" i="2"/>
  <c r="E858" i="2"/>
  <c r="E859" i="2"/>
  <c r="E860" i="2"/>
  <c r="E861" i="2"/>
  <c r="E862" i="2"/>
  <c r="E863" i="2"/>
  <c r="E864" i="2"/>
  <c r="E865" i="2"/>
  <c r="E866" i="2"/>
  <c r="E867" i="2"/>
  <c r="E868" i="2"/>
  <c r="E869" i="2"/>
  <c r="E870" i="2"/>
  <c r="E871" i="2"/>
  <c r="E872" i="2"/>
  <c r="E875" i="2"/>
  <c r="E876" i="2"/>
  <c r="E877" i="2"/>
  <c r="E878" i="2"/>
  <c r="E879" i="2"/>
  <c r="E880" i="2"/>
  <c r="E881" i="2"/>
  <c r="E882" i="2"/>
  <c r="E883" i="2"/>
  <c r="E885" i="2"/>
  <c r="E886" i="2"/>
  <c r="E887" i="2"/>
  <c r="E888" i="2"/>
  <c r="E889" i="2"/>
  <c r="E890" i="2"/>
  <c r="E891" i="2"/>
  <c r="E892" i="2"/>
  <c r="E893" i="2"/>
  <c r="E894" i="2"/>
  <c r="E895" i="2"/>
  <c r="E896" i="2"/>
  <c r="E897" i="2"/>
  <c r="E898" i="2"/>
  <c r="E899" i="2"/>
  <c r="E900" i="2"/>
  <c r="E901" i="2"/>
  <c r="E902" i="2"/>
  <c r="E903" i="2"/>
  <c r="E904" i="2"/>
  <c r="E905" i="2"/>
  <c r="E906" i="2"/>
  <c r="E907" i="2"/>
  <c r="E908" i="2"/>
  <c r="E909" i="2"/>
  <c r="E910" i="2"/>
  <c r="E911" i="2"/>
  <c r="E912" i="2"/>
  <c r="E913" i="2"/>
  <c r="E914" i="2"/>
  <c r="E915" i="2"/>
  <c r="E916" i="2"/>
  <c r="E917" i="2"/>
  <c r="E918" i="2"/>
  <c r="E919" i="2"/>
  <c r="E920" i="2"/>
  <c r="E921" i="2"/>
  <c r="E922" i="2"/>
  <c r="E923" i="2"/>
  <c r="E924" i="2"/>
  <c r="E925" i="2"/>
  <c r="E926" i="2"/>
  <c r="E927" i="2"/>
  <c r="E928" i="2"/>
  <c r="E929" i="2"/>
  <c r="E930" i="2"/>
  <c r="E931" i="2"/>
  <c r="E932" i="2"/>
  <c r="E933" i="2"/>
  <c r="E934" i="2"/>
  <c r="E935" i="2"/>
  <c r="E936" i="2"/>
  <c r="E937" i="2"/>
  <c r="E938" i="2"/>
  <c r="E939" i="2"/>
  <c r="E940" i="2"/>
  <c r="E941" i="2"/>
  <c r="E942" i="2"/>
  <c r="E943" i="2"/>
  <c r="E944" i="2"/>
  <c r="E945" i="2"/>
  <c r="E946" i="2"/>
  <c r="E947" i="2"/>
  <c r="E948" i="2"/>
  <c r="E949" i="2"/>
  <c r="E950" i="2"/>
  <c r="E951" i="2"/>
  <c r="E952" i="2"/>
  <c r="E953" i="2"/>
  <c r="E954" i="2"/>
  <c r="E955" i="2"/>
  <c r="E956" i="2"/>
  <c r="E957" i="2"/>
  <c r="E958" i="2"/>
  <c r="E959" i="2"/>
  <c r="E960" i="2"/>
  <c r="E961" i="2"/>
  <c r="E962" i="2"/>
  <c r="E963" i="2"/>
  <c r="E964" i="2"/>
  <c r="E965" i="2"/>
  <c r="E966" i="2"/>
  <c r="E967" i="2"/>
  <c r="E968" i="2"/>
  <c r="E969" i="2"/>
  <c r="E970" i="2"/>
  <c r="E971" i="2"/>
  <c r="E972" i="2"/>
  <c r="E973" i="2"/>
  <c r="E974" i="2"/>
  <c r="E975" i="2"/>
  <c r="E976" i="2"/>
  <c r="E977" i="2"/>
  <c r="E978" i="2"/>
  <c r="E979" i="2"/>
  <c r="E980" i="2"/>
  <c r="E981" i="2"/>
  <c r="E982" i="2"/>
  <c r="E983" i="2"/>
  <c r="E984" i="2"/>
  <c r="E985" i="2"/>
  <c r="E986" i="2"/>
  <c r="E987" i="2"/>
  <c r="E988" i="2"/>
  <c r="E989" i="2"/>
  <c r="E990" i="2"/>
  <c r="E991" i="2"/>
  <c r="E992" i="2"/>
  <c r="E993" i="2"/>
  <c r="E994" i="2"/>
  <c r="E995" i="2"/>
  <c r="E996" i="2"/>
  <c r="E997" i="2"/>
  <c r="E998" i="2"/>
  <c r="E999" i="2"/>
  <c r="E1000" i="2"/>
  <c r="E1001" i="2"/>
  <c r="E1002" i="2"/>
  <c r="E1003" i="2"/>
  <c r="E1004" i="2"/>
  <c r="E1005" i="2"/>
  <c r="E1006" i="2"/>
  <c r="E1007" i="2"/>
  <c r="E1008" i="2"/>
  <c r="E1009" i="2"/>
  <c r="E1010" i="2"/>
  <c r="E1011" i="2"/>
  <c r="E1012" i="2"/>
  <c r="E1013" i="2"/>
  <c r="E1014" i="2"/>
  <c r="E1015" i="2"/>
  <c r="E1016" i="2"/>
  <c r="E1017" i="2"/>
  <c r="E1018" i="2"/>
  <c r="E1019" i="2"/>
  <c r="E1020" i="2"/>
  <c r="E1021" i="2"/>
  <c r="E1022" i="2"/>
  <c r="E1023" i="2"/>
  <c r="E1024" i="2"/>
  <c r="E1025" i="2"/>
  <c r="E1026" i="2"/>
  <c r="E1027" i="2"/>
  <c r="E1028" i="2"/>
  <c r="E1029" i="2"/>
  <c r="E1030" i="2"/>
  <c r="E1031" i="2"/>
  <c r="E1032" i="2"/>
  <c r="E1033" i="2"/>
  <c r="E1034" i="2"/>
  <c r="E1035" i="2"/>
  <c r="E1036" i="2"/>
  <c r="E1037" i="2"/>
  <c r="E1038" i="2"/>
  <c r="E1039" i="2"/>
  <c r="E1040" i="2"/>
  <c r="E1041" i="2"/>
  <c r="E1043" i="2"/>
  <c r="E1044" i="2"/>
  <c r="E1045" i="2"/>
  <c r="E1046" i="2"/>
  <c r="E1047" i="2"/>
  <c r="E1048" i="2"/>
  <c r="E1049" i="2"/>
  <c r="E1050" i="2"/>
  <c r="E1051" i="2"/>
  <c r="E1052" i="2"/>
  <c r="E1053" i="2"/>
  <c r="E1054" i="2"/>
  <c r="E1055" i="2"/>
  <c r="E1056" i="2"/>
  <c r="E1057" i="2"/>
  <c r="E1058" i="2"/>
  <c r="E1059" i="2"/>
  <c r="E1060" i="2"/>
  <c r="E1061" i="2"/>
  <c r="E1062" i="2"/>
  <c r="E1063" i="2"/>
  <c r="E1064" i="2"/>
  <c r="E1065" i="2"/>
  <c r="E1066" i="2"/>
  <c r="E1067" i="2"/>
  <c r="E1068" i="2"/>
  <c r="E1069" i="2"/>
  <c r="E1070" i="2"/>
  <c r="E1071" i="2"/>
  <c r="E1072" i="2"/>
  <c r="E1073" i="2"/>
  <c r="E1074" i="2"/>
  <c r="E1076" i="2"/>
  <c r="E1077" i="2"/>
  <c r="E1078" i="2"/>
  <c r="E1079" i="2"/>
  <c r="E1082" i="2"/>
  <c r="E1083" i="2"/>
  <c r="E1084" i="2"/>
  <c r="E1085" i="2"/>
  <c r="E1086" i="2"/>
  <c r="E1087" i="2"/>
  <c r="E1088" i="2"/>
  <c r="E1089" i="2"/>
  <c r="E1090" i="2"/>
  <c r="E1091" i="2"/>
  <c r="E1092" i="2"/>
  <c r="E1093" i="2"/>
  <c r="E1094" i="2"/>
  <c r="E1095" i="2"/>
  <c r="E1096" i="2"/>
  <c r="E1097" i="2"/>
  <c r="E1098" i="2"/>
  <c r="E1099" i="2"/>
  <c r="E1100" i="2"/>
  <c r="E1101" i="2"/>
  <c r="E1102" i="2"/>
  <c r="E1103" i="2"/>
  <c r="E1105" i="2"/>
  <c r="E1106" i="2"/>
  <c r="E1107" i="2"/>
  <c r="E1108" i="2"/>
  <c r="E1109" i="2"/>
  <c r="E1110" i="2"/>
  <c r="E1111" i="2"/>
  <c r="E1112" i="2"/>
  <c r="E1113" i="2"/>
  <c r="E1114" i="2"/>
  <c r="E1115" i="2"/>
  <c r="E1116" i="2"/>
  <c r="E1117" i="2"/>
  <c r="E1118" i="2"/>
  <c r="E1119" i="2"/>
  <c r="E1120" i="2"/>
  <c r="E1121" i="2"/>
  <c r="E1122" i="2"/>
  <c r="E1123" i="2"/>
  <c r="E1124" i="2"/>
  <c r="E1125" i="2"/>
  <c r="E1126" i="2"/>
  <c r="E1127" i="2"/>
  <c r="E1128" i="2"/>
  <c r="E1129" i="2"/>
  <c r="E1130" i="2"/>
  <c r="E1131" i="2"/>
  <c r="E1132" i="2"/>
  <c r="E1133" i="2"/>
  <c r="E1134" i="2"/>
  <c r="E1135" i="2"/>
  <c r="E1136" i="2"/>
  <c r="E1137" i="2"/>
  <c r="E1138" i="2"/>
  <c r="E1139" i="2"/>
  <c r="E1140" i="2"/>
  <c r="E1141" i="2"/>
  <c r="E1142" i="2"/>
  <c r="E1143" i="2"/>
  <c r="E1144" i="2"/>
  <c r="E1145" i="2"/>
  <c r="E1146" i="2"/>
  <c r="E1147" i="2"/>
  <c r="E1149" i="2"/>
  <c r="E1150" i="2"/>
  <c r="E1151" i="2"/>
  <c r="E1152" i="2"/>
  <c r="E1153" i="2"/>
  <c r="E1154" i="2"/>
  <c r="E1155" i="2"/>
  <c r="E1156" i="2"/>
  <c r="E1157" i="2"/>
  <c r="E1159" i="2"/>
  <c r="E1160" i="2"/>
  <c r="E1161" i="2"/>
  <c r="E1162" i="2"/>
  <c r="E1163" i="2"/>
  <c r="E1164" i="2"/>
  <c r="E1165" i="2"/>
  <c r="E1166" i="2"/>
  <c r="E1167" i="2"/>
  <c r="E1168" i="2"/>
  <c r="E1169" i="2"/>
  <c r="E1170" i="2"/>
  <c r="E1171" i="2"/>
  <c r="E1172" i="2"/>
  <c r="E1173" i="2"/>
  <c r="E1175" i="2"/>
  <c r="E1176" i="2"/>
  <c r="E1177" i="2"/>
  <c r="E1178" i="2"/>
  <c r="E1179" i="2"/>
  <c r="E1180" i="2"/>
  <c r="E1181" i="2"/>
  <c r="E1182" i="2"/>
  <c r="E1183" i="2"/>
  <c r="E1184" i="2"/>
  <c r="E1185" i="2"/>
  <c r="E1186" i="2"/>
  <c r="E1187" i="2"/>
  <c r="E1188" i="2"/>
  <c r="E1189" i="2"/>
  <c r="E1190" i="2"/>
  <c r="E1191" i="2"/>
  <c r="E1192" i="2"/>
  <c r="E1193" i="2"/>
  <c r="E1194" i="2"/>
  <c r="E1195" i="2"/>
  <c r="E1196" i="2"/>
  <c r="E1197" i="2"/>
  <c r="E411" i="2"/>
  <c r="E412" i="2"/>
  <c r="E413" i="2"/>
  <c r="E414" i="2"/>
  <c r="E415" i="2"/>
  <c r="E416" i="2"/>
  <c r="E417" i="2"/>
  <c r="E418" i="2"/>
  <c r="E419" i="2"/>
  <c r="E420" i="2"/>
  <c r="E421" i="2"/>
  <c r="E422" i="2"/>
  <c r="E423" i="2"/>
  <c r="E424" i="2"/>
  <c r="E425" i="2"/>
  <c r="E426" i="2"/>
  <c r="E427" i="2"/>
  <c r="E428" i="2"/>
  <c r="E429" i="2"/>
  <c r="E431" i="2"/>
  <c r="E432" i="2"/>
  <c r="E433" i="2"/>
  <c r="E434" i="2"/>
  <c r="E435" i="2"/>
  <c r="E436" i="2"/>
  <c r="E437" i="2"/>
  <c r="E438" i="2"/>
  <c r="E439" i="2"/>
  <c r="E440" i="2"/>
  <c r="E441" i="2"/>
  <c r="E442" i="2"/>
  <c r="E443" i="2"/>
  <c r="E444" i="2"/>
  <c r="E445" i="2"/>
  <c r="E446" i="2"/>
  <c r="E447" i="2"/>
  <c r="E448" i="2"/>
  <c r="E449" i="2"/>
  <c r="E450" i="2"/>
  <c r="E451" i="2"/>
  <c r="E452" i="2"/>
  <c r="E453" i="2"/>
  <c r="E454" i="2"/>
  <c r="E455" i="2"/>
  <c r="E456" i="2"/>
  <c r="E457" i="2"/>
  <c r="E458" i="2"/>
  <c r="E459" i="2"/>
  <c r="E460" i="2"/>
  <c r="E461" i="2"/>
  <c r="E462" i="2"/>
  <c r="E463" i="2"/>
  <c r="E464" i="2"/>
  <c r="E465" i="2"/>
  <c r="E466" i="2"/>
  <c r="E467" i="2"/>
  <c r="E468" i="2"/>
  <c r="E469" i="2"/>
  <c r="E470" i="2"/>
  <c r="E471" i="2"/>
  <c r="E472" i="2"/>
  <c r="E473" i="2"/>
  <c r="E474" i="2"/>
  <c r="E475" i="2"/>
  <c r="E476" i="2"/>
  <c r="E477" i="2"/>
  <c r="E478" i="2"/>
  <c r="E479" i="2"/>
  <c r="E481" i="2"/>
  <c r="E482" i="2"/>
  <c r="E483" i="2"/>
  <c r="E484" i="2"/>
  <c r="E485" i="2"/>
  <c r="E486" i="2"/>
  <c r="E487" i="2"/>
  <c r="E488" i="2"/>
  <c r="E489" i="2"/>
  <c r="E490" i="2"/>
  <c r="E491" i="2"/>
  <c r="E492" i="2"/>
  <c r="E493" i="2"/>
  <c r="E494" i="2"/>
  <c r="E495" i="2"/>
  <c r="E496" i="2"/>
  <c r="E497" i="2"/>
  <c r="E498" i="2"/>
  <c r="E499" i="2"/>
  <c r="E500" i="2"/>
  <c r="E501" i="2"/>
  <c r="E502" i="2"/>
  <c r="E503" i="2"/>
  <c r="E504" i="2"/>
  <c r="E505" i="2"/>
  <c r="E506" i="2"/>
  <c r="E507" i="2"/>
  <c r="E508" i="2"/>
  <c r="E509" i="2"/>
  <c r="E510" i="2"/>
  <c r="E511" i="2"/>
  <c r="E512" i="2"/>
  <c r="E513" i="2"/>
  <c r="E514" i="2"/>
  <c r="E515" i="2"/>
  <c r="E516" i="2"/>
  <c r="E517" i="2"/>
  <c r="E518" i="2"/>
  <c r="E519" i="2"/>
  <c r="E520" i="2"/>
  <c r="E521" i="2"/>
  <c r="E522" i="2"/>
  <c r="E523" i="2"/>
  <c r="E524" i="2"/>
  <c r="E525" i="2"/>
  <c r="E526" i="2"/>
  <c r="E527" i="2"/>
  <c r="E528" i="2"/>
  <c r="E529" i="2"/>
  <c r="E530" i="2"/>
  <c r="E531" i="2"/>
  <c r="E532" i="2"/>
  <c r="E533" i="2"/>
  <c r="E534" i="2"/>
  <c r="E410" i="2"/>
  <c r="E409" i="2"/>
  <c r="E320" i="2"/>
  <c r="E321" i="2"/>
  <c r="E322" i="2"/>
  <c r="E323" i="2"/>
  <c r="E324" i="2"/>
  <c r="E325" i="2"/>
  <c r="E326" i="2"/>
  <c r="E327" i="2"/>
  <c r="E328" i="2"/>
  <c r="E329" i="2"/>
  <c r="E330" i="2"/>
  <c r="E331" i="2"/>
  <c r="E332" i="2"/>
  <c r="E333" i="2"/>
  <c r="E334" i="2"/>
  <c r="E335" i="2"/>
  <c r="E336" i="2"/>
  <c r="E337" i="2"/>
  <c r="E338" i="2"/>
  <c r="E339" i="2"/>
  <c r="E340" i="2"/>
  <c r="E341" i="2"/>
  <c r="E342" i="2"/>
  <c r="E343" i="2"/>
  <c r="E344" i="2"/>
  <c r="E345" i="2"/>
  <c r="E346" i="2"/>
  <c r="E347" i="2"/>
  <c r="E348" i="2"/>
  <c r="E349" i="2"/>
  <c r="E350" i="2"/>
  <c r="E351" i="2"/>
  <c r="E352" i="2"/>
  <c r="E353" i="2"/>
  <c r="E354" i="2"/>
  <c r="E355" i="2"/>
  <c r="E356" i="2"/>
  <c r="E357" i="2"/>
  <c r="E358" i="2"/>
  <c r="E359" i="2"/>
  <c r="E360" i="2"/>
  <c r="E361" i="2"/>
  <c r="E362" i="2"/>
  <c r="E363" i="2"/>
  <c r="E364" i="2"/>
  <c r="E365" i="2"/>
  <c r="E366" i="2"/>
  <c r="E367" i="2"/>
  <c r="E368" i="2"/>
  <c r="E369" i="2"/>
  <c r="E370" i="2"/>
  <c r="E371" i="2"/>
  <c r="E372" i="2"/>
  <c r="E373" i="2"/>
  <c r="E375" i="2"/>
  <c r="E376" i="2"/>
  <c r="E377" i="2"/>
  <c r="E378" i="2"/>
  <c r="E379" i="2"/>
  <c r="E380" i="2"/>
  <c r="E381" i="2"/>
  <c r="E382" i="2"/>
  <c r="E383" i="2"/>
  <c r="E384" i="2"/>
  <c r="E385" i="2"/>
  <c r="E387" i="2"/>
  <c r="E388" i="2"/>
  <c r="E389" i="2"/>
  <c r="E390" i="2"/>
  <c r="E391" i="2"/>
  <c r="E392" i="2"/>
  <c r="E393" i="2"/>
  <c r="E394" i="2"/>
  <c r="E395" i="2"/>
  <c r="E396" i="2"/>
  <c r="E397" i="2"/>
  <c r="E398" i="2"/>
  <c r="E399" i="2"/>
  <c r="E400" i="2"/>
  <c r="E401" i="2"/>
  <c r="E402" i="2"/>
  <c r="E403" i="2"/>
  <c r="E404" i="2"/>
  <c r="E405" i="2"/>
  <c r="E406" i="2"/>
  <c r="E407" i="2"/>
  <c r="E408" i="2"/>
  <c r="E315" i="2"/>
  <c r="E198" i="2"/>
  <c r="E199" i="2"/>
  <c r="E200" i="2"/>
  <c r="E201" i="2"/>
  <c r="E202" i="2"/>
  <c r="E203" i="2"/>
  <c r="E204" i="2"/>
  <c r="E205" i="2"/>
  <c r="E206" i="2"/>
  <c r="E207" i="2"/>
  <c r="E208" i="2"/>
  <c r="E209" i="2"/>
  <c r="E210" i="2"/>
  <c r="E211" i="2"/>
  <c r="E212" i="2"/>
  <c r="E213" i="2"/>
  <c r="E214" i="2"/>
  <c r="E215" i="2"/>
  <c r="E216" i="2"/>
  <c r="E217" i="2"/>
  <c r="E218" i="2"/>
  <c r="E219" i="2"/>
  <c r="E220" i="2"/>
  <c r="E221" i="2"/>
  <c r="E222" i="2"/>
  <c r="E223" i="2"/>
  <c r="E224" i="2"/>
  <c r="E225" i="2"/>
  <c r="E226" i="2"/>
  <c r="E227" i="2"/>
  <c r="E228" i="2"/>
  <c r="E229" i="2"/>
  <c r="E230" i="2"/>
  <c r="E231" i="2"/>
  <c r="E232" i="2"/>
  <c r="E233" i="2"/>
  <c r="E234" i="2"/>
  <c r="E235" i="2"/>
  <c r="E236" i="2"/>
  <c r="E237" i="2"/>
  <c r="E238" i="2"/>
  <c r="E239" i="2"/>
  <c r="E240" i="2"/>
  <c r="E241" i="2"/>
  <c r="E242" i="2"/>
  <c r="E243" i="2"/>
  <c r="E244" i="2"/>
  <c r="E245" i="2"/>
  <c r="E246" i="2"/>
  <c r="E247" i="2"/>
  <c r="E248" i="2"/>
  <c r="E249" i="2"/>
  <c r="E250" i="2"/>
  <c r="E251" i="2"/>
  <c r="E252" i="2"/>
  <c r="E253" i="2"/>
  <c r="E254" i="2"/>
  <c r="E255" i="2"/>
  <c r="E256" i="2"/>
  <c r="E257" i="2"/>
  <c r="E258" i="2"/>
  <c r="E259" i="2"/>
  <c r="E260" i="2"/>
  <c r="E261" i="2"/>
  <c r="E262" i="2"/>
  <c r="E263" i="2"/>
  <c r="E264" i="2"/>
  <c r="E265" i="2"/>
  <c r="E266" i="2"/>
  <c r="E267" i="2"/>
  <c r="E268" i="2"/>
  <c r="E269" i="2"/>
  <c r="E270" i="2"/>
  <c r="E271" i="2"/>
  <c r="E272" i="2"/>
  <c r="E274" i="2"/>
  <c r="E275" i="2"/>
  <c r="E276" i="2"/>
  <c r="E277" i="2"/>
  <c r="E278" i="2"/>
  <c r="E279" i="2"/>
  <c r="E280" i="2"/>
  <c r="E281" i="2"/>
  <c r="E282" i="2"/>
  <c r="E283" i="2"/>
  <c r="E284" i="2"/>
  <c r="E285" i="2"/>
  <c r="E286" i="2"/>
  <c r="E287" i="2"/>
  <c r="E288" i="2"/>
  <c r="E289" i="2"/>
  <c r="E290" i="2"/>
  <c r="E291" i="2"/>
  <c r="E292" i="2"/>
  <c r="E293" i="2"/>
  <c r="E294" i="2"/>
  <c r="E295" i="2"/>
  <c r="E296" i="2"/>
  <c r="E297" i="2"/>
  <c r="E298" i="2"/>
  <c r="E299" i="2"/>
  <c r="E300" i="2"/>
  <c r="E301" i="2"/>
  <c r="E302" i="2"/>
  <c r="E303" i="2"/>
  <c r="E304" i="2"/>
  <c r="E305" i="2"/>
  <c r="E306" i="2"/>
  <c r="E307" i="2"/>
  <c r="E308" i="2"/>
  <c r="E309" i="2"/>
  <c r="E310" i="2"/>
  <c r="E311" i="2"/>
  <c r="E312" i="2"/>
  <c r="E313" i="2"/>
  <c r="E314" i="2"/>
  <c r="E316" i="2"/>
  <c r="E317" i="2"/>
  <c r="E318" i="2"/>
  <c r="E319" i="2"/>
  <c r="E182" i="2"/>
  <c r="E183" i="2"/>
  <c r="E184" i="2"/>
  <c r="E185" i="2"/>
  <c r="E186" i="2"/>
  <c r="E187" i="2"/>
  <c r="E188" i="2"/>
  <c r="E189" i="2"/>
  <c r="E190" i="2"/>
  <c r="E191" i="2"/>
  <c r="E192" i="2"/>
  <c r="E193" i="2"/>
  <c r="E194" i="2"/>
  <c r="E195" i="2"/>
  <c r="E196" i="2"/>
  <c r="E197" i="2"/>
  <c r="E113" i="2"/>
  <c r="E114" i="2"/>
  <c r="E115" i="2"/>
  <c r="E116" i="2"/>
  <c r="E117" i="2"/>
  <c r="E118" i="2"/>
  <c r="E119" i="2"/>
  <c r="E120" i="2"/>
  <c r="E121" i="2"/>
  <c r="E122" i="2"/>
  <c r="E123" i="2"/>
  <c r="E124" i="2"/>
  <c r="E125" i="2"/>
  <c r="E126" i="2"/>
  <c r="E127" i="2"/>
  <c r="E128" i="2"/>
  <c r="E129" i="2"/>
  <c r="E130" i="2"/>
  <c r="E131" i="2"/>
  <c r="E132" i="2"/>
  <c r="E133" i="2"/>
  <c r="E134" i="2"/>
  <c r="E135" i="2"/>
  <c r="E136" i="2"/>
  <c r="E137" i="2"/>
  <c r="E138" i="2"/>
  <c r="E139" i="2"/>
  <c r="E140" i="2"/>
  <c r="E141" i="2"/>
  <c r="E142" i="2"/>
  <c r="E143" i="2"/>
  <c r="E144" i="2"/>
  <c r="E145" i="2"/>
  <c r="E146" i="2"/>
  <c r="E147" i="2"/>
  <c r="E148" i="2"/>
  <c r="E149" i="2"/>
  <c r="E150" i="2"/>
  <c r="E151" i="2"/>
  <c r="E152" i="2"/>
  <c r="E153" i="2"/>
  <c r="E154" i="2"/>
  <c r="E155" i="2"/>
  <c r="E156" i="2"/>
  <c r="E157" i="2"/>
  <c r="E158" i="2"/>
  <c r="E159" i="2"/>
  <c r="E160" i="2"/>
  <c r="E161" i="2"/>
  <c r="E162" i="2"/>
  <c r="E163" i="2"/>
  <c r="E164" i="2"/>
  <c r="E165" i="2"/>
  <c r="E166" i="2"/>
  <c r="E167" i="2"/>
  <c r="E168" i="2"/>
  <c r="E169" i="2"/>
  <c r="E170" i="2"/>
  <c r="E171" i="2"/>
  <c r="E172" i="2"/>
  <c r="E173" i="2"/>
  <c r="E174" i="2"/>
  <c r="E175" i="2"/>
  <c r="E176" i="2"/>
  <c r="E177" i="2"/>
  <c r="E178" i="2"/>
  <c r="E179" i="2"/>
  <c r="E180" i="2"/>
  <c r="E181" i="2"/>
  <c r="E110" i="2"/>
  <c r="E111" i="2"/>
  <c r="E112" i="2"/>
  <c r="E61" i="2" l="1"/>
  <c r="E62" i="2"/>
  <c r="E63" i="2"/>
  <c r="E64" i="2"/>
  <c r="E65" i="2"/>
  <c r="E66" i="2"/>
  <c r="E67" i="2"/>
  <c r="E68" i="2"/>
  <c r="E69" i="2"/>
  <c r="E70" i="2"/>
  <c r="E71" i="2"/>
  <c r="E72" i="2"/>
  <c r="E73" i="2"/>
  <c r="E74" i="2"/>
  <c r="E75" i="2"/>
  <c r="E76" i="2"/>
  <c r="E77" i="2"/>
  <c r="E78" i="2"/>
  <c r="E79" i="2"/>
  <c r="E80" i="2"/>
  <c r="E81" i="2"/>
  <c r="E82" i="2"/>
  <c r="E83" i="2"/>
  <c r="E84" i="2"/>
  <c r="E85" i="2"/>
  <c r="E86" i="2"/>
  <c r="E87" i="2"/>
  <c r="E88" i="2"/>
  <c r="E89" i="2"/>
  <c r="E90" i="2"/>
  <c r="E91" i="2"/>
  <c r="E92" i="2"/>
  <c r="E93" i="2"/>
  <c r="E94" i="2"/>
  <c r="E95" i="2"/>
  <c r="E96" i="2"/>
  <c r="E97" i="2"/>
  <c r="E98" i="2"/>
  <c r="E99" i="2"/>
  <c r="E100" i="2"/>
  <c r="E101" i="2"/>
  <c r="E102" i="2"/>
  <c r="E103" i="2"/>
  <c r="E104" i="2"/>
  <c r="E105" i="2"/>
  <c r="E106" i="2"/>
  <c r="E107" i="2"/>
  <c r="E108" i="2"/>
  <c r="E109" i="2"/>
  <c r="E44" i="2"/>
  <c r="E45" i="2"/>
  <c r="E46" i="2"/>
  <c r="E47" i="2"/>
  <c r="E48" i="2"/>
  <c r="E49" i="2"/>
  <c r="E50" i="2"/>
  <c r="E51" i="2"/>
  <c r="E52" i="2"/>
  <c r="E53" i="2"/>
  <c r="E54" i="2"/>
  <c r="E55" i="2"/>
  <c r="E56" i="2"/>
  <c r="E57" i="2"/>
  <c r="E58" i="2"/>
  <c r="E59" i="2"/>
  <c r="E60" i="2"/>
  <c r="E24" i="2"/>
  <c r="E25" i="2"/>
  <c r="E26" i="2"/>
  <c r="E27" i="2"/>
  <c r="E28" i="2"/>
  <c r="E29" i="2"/>
  <c r="E30" i="2"/>
  <c r="E31" i="2"/>
  <c r="E32" i="2"/>
  <c r="E33" i="2"/>
  <c r="E34" i="2"/>
  <c r="E35" i="2"/>
  <c r="E36" i="2"/>
  <c r="E37" i="2"/>
  <c r="E38" i="2"/>
  <c r="E39" i="2"/>
  <c r="E40" i="2"/>
  <c r="E41" i="2"/>
  <c r="E42" i="2"/>
  <c r="E43" i="2"/>
  <c r="E23" i="2"/>
  <c r="E5" i="2" l="1"/>
  <c r="E6" i="2"/>
  <c r="E7" i="2"/>
  <c r="E8" i="2"/>
  <c r="E9" i="2"/>
  <c r="E10" i="2"/>
  <c r="E11" i="2"/>
  <c r="E12" i="2"/>
  <c r="E13" i="2"/>
  <c r="E14" i="2"/>
  <c r="E15" i="2"/>
  <c r="E16" i="2"/>
  <c r="E17" i="2"/>
  <c r="E18" i="2"/>
  <c r="E19" i="2"/>
  <c r="E20" i="2"/>
  <c r="E21" i="2"/>
  <c r="E22" i="2"/>
  <c r="E4" i="2"/>
  <c r="M15" i="2" l="1" a="1"/>
  <c r="M15" i="2" s="1"/>
  <c r="M19" i="2" a="1"/>
  <c r="M19" i="2" s="1"/>
  <c r="M31" i="2" a="1"/>
  <c r="M31" i="2" s="1"/>
  <c r="M27" i="2" a="1"/>
  <c r="M27" i="2" s="1"/>
  <c r="M23" i="2" a="1"/>
  <c r="M23" i="2" s="1"/>
  <c r="A2" i="2"/>
</calcChain>
</file>

<file path=xl/sharedStrings.xml><?xml version="1.0" encoding="utf-8"?>
<sst xmlns="http://schemas.openxmlformats.org/spreadsheetml/2006/main" count="6945" uniqueCount="1611">
  <si>
    <t xml:space="preserve">I. </t>
  </si>
  <si>
    <t>1</t>
  </si>
  <si>
    <t>2</t>
  </si>
  <si>
    <t>3</t>
  </si>
  <si>
    <t>4</t>
  </si>
  <si>
    <t>5</t>
  </si>
  <si>
    <t>6</t>
  </si>
  <si>
    <t>7</t>
  </si>
  <si>
    <t>8</t>
  </si>
  <si>
    <t>Elhunyt  neve</t>
  </si>
  <si>
    <t>Sírhely típusa</t>
  </si>
  <si>
    <t>9</t>
  </si>
  <si>
    <t>10</t>
  </si>
  <si>
    <t>11</t>
  </si>
  <si>
    <t>egyes sírhely</t>
  </si>
  <si>
    <t>kettes sírhely</t>
  </si>
  <si>
    <t>urnasír</t>
  </si>
  <si>
    <t>urnafülke</t>
  </si>
  <si>
    <t>sírbolt</t>
  </si>
  <si>
    <t>Haláleset ideje</t>
  </si>
  <si>
    <t>ELHUNYTRA VONATKOZÓ ADATOK</t>
  </si>
  <si>
    <t>12</t>
  </si>
  <si>
    <t>13</t>
  </si>
  <si>
    <t>14</t>
  </si>
  <si>
    <t>15</t>
  </si>
  <si>
    <t>16</t>
  </si>
  <si>
    <t>17</t>
  </si>
  <si>
    <t>18</t>
  </si>
  <si>
    <t>19</t>
  </si>
  <si>
    <t>20</t>
  </si>
  <si>
    <t>21</t>
  </si>
  <si>
    <t>22</t>
  </si>
  <si>
    <t>23</t>
  </si>
  <si>
    <t>24</t>
  </si>
  <si>
    <t>25</t>
  </si>
  <si>
    <t>26</t>
  </si>
  <si>
    <t>27</t>
  </si>
  <si>
    <t>28</t>
  </si>
  <si>
    <t>29</t>
  </si>
  <si>
    <t>9/A</t>
  </si>
  <si>
    <t>30</t>
  </si>
  <si>
    <t>31</t>
  </si>
  <si>
    <t>32</t>
  </si>
  <si>
    <t>33</t>
  </si>
  <si>
    <t>34</t>
  </si>
  <si>
    <t>35</t>
  </si>
  <si>
    <t>36</t>
  </si>
  <si>
    <t>37</t>
  </si>
  <si>
    <t>38</t>
  </si>
  <si>
    <t>39</t>
  </si>
  <si>
    <t>Klauz Józsefné</t>
  </si>
  <si>
    <t>Neuperger György</t>
  </si>
  <si>
    <t>Nagy Béla</t>
  </si>
  <si>
    <t>Tóth Ferenc</t>
  </si>
  <si>
    <t>Karsai László</t>
  </si>
  <si>
    <t>Csontos Miklós</t>
  </si>
  <si>
    <t>Petrics Károly</t>
  </si>
  <si>
    <t>Balogh Gyula</t>
  </si>
  <si>
    <t>Szekeres Sándor</t>
  </si>
  <si>
    <t>Dubi Sándor</t>
  </si>
  <si>
    <t>Kurucz József</t>
  </si>
  <si>
    <t>Viola Vilmos</t>
  </si>
  <si>
    <t>Bognár Tamás</t>
  </si>
  <si>
    <t>Szabó József</t>
  </si>
  <si>
    <t>Sági Kálmán</t>
  </si>
  <si>
    <t>Fazekas Ernő</t>
  </si>
  <si>
    <t>Torma István</t>
  </si>
  <si>
    <t>Vidákné Koteczki Irén</t>
  </si>
  <si>
    <t>Czinger János</t>
  </si>
  <si>
    <t>Horváth Géza</t>
  </si>
  <si>
    <t>Dobos Géza</t>
  </si>
  <si>
    <t>Bognár György</t>
  </si>
  <si>
    <t>Tóth Lajos</t>
  </si>
  <si>
    <t>Tóth Farkas János</t>
  </si>
  <si>
    <t>Angyal László</t>
  </si>
  <si>
    <t>Muraközi Vilma</t>
  </si>
  <si>
    <t>Szűcs István</t>
  </si>
  <si>
    <t>Schreiner Róbert</t>
  </si>
  <si>
    <t>Farkas Ferenc</t>
  </si>
  <si>
    <t>Müller Gyula</t>
  </si>
  <si>
    <t>Jász József</t>
  </si>
  <si>
    <t>Bognár Ottó</t>
  </si>
  <si>
    <t>Ormos Zsigmond</t>
  </si>
  <si>
    <t>Soós Gyula</t>
  </si>
  <si>
    <t>Klauz Péter</t>
  </si>
  <si>
    <t>Virág László Imre</t>
  </si>
  <si>
    <t>Kovács Gyula</t>
  </si>
  <si>
    <t>Csipai Szabolcs</t>
  </si>
  <si>
    <t>Boráros Sándor</t>
  </si>
  <si>
    <t>Galambos Árpád</t>
  </si>
  <si>
    <t>Forrás Béla</t>
  </si>
  <si>
    <t>XXI.</t>
  </si>
  <si>
    <t>Ecsedy Gyula</t>
  </si>
  <si>
    <t>Huszár Ervinke</t>
  </si>
  <si>
    <t>Angyal Zoltán</t>
  </si>
  <si>
    <t>Bakos Bandika</t>
  </si>
  <si>
    <t>Tóth Istvánka</t>
  </si>
  <si>
    <t>Rácz István</t>
  </si>
  <si>
    <t>Dubi Rita</t>
  </si>
  <si>
    <t>Kiss Istvánné</t>
  </si>
  <si>
    <t>Bognár Mihály</t>
  </si>
  <si>
    <t>Teksz Józsefné</t>
  </si>
  <si>
    <t>Szabó Józsefné</t>
  </si>
  <si>
    <t>Bognár Vince</t>
  </si>
  <si>
    <t>Tamás Mária</t>
  </si>
  <si>
    <t>Bella Mária</t>
  </si>
  <si>
    <t>Bognár Pityuka</t>
  </si>
  <si>
    <t>Baranyai Editke</t>
  </si>
  <si>
    <t>Csöbör Renáta</t>
  </si>
  <si>
    <t>Szabó József László</t>
  </si>
  <si>
    <t>Teksz Rózsika</t>
  </si>
  <si>
    <t>Ács János</t>
  </si>
  <si>
    <t>Galambos Renáta</t>
  </si>
  <si>
    <t>Pesti Gábor</t>
  </si>
  <si>
    <t>Mészáros Zoltán</t>
  </si>
  <si>
    <t>Molnár Rózsika</t>
  </si>
  <si>
    <t>Méri Csaba</t>
  </si>
  <si>
    <t>Németh Ákos</t>
  </si>
  <si>
    <t>Forrás István</t>
  </si>
  <si>
    <t>Farkas Ernő Imre</t>
  </si>
  <si>
    <t>Kormos Géza</t>
  </si>
  <si>
    <t>Bognár Józsefné</t>
  </si>
  <si>
    <t>Vida István</t>
  </si>
  <si>
    <t>Horváth Béla</t>
  </si>
  <si>
    <t>Király Ferenc</t>
  </si>
  <si>
    <t>XXX.</t>
  </si>
  <si>
    <t>Csala Gáborné</t>
  </si>
  <si>
    <t>Vida Gábor</t>
  </si>
  <si>
    <t>Horváth Annamária</t>
  </si>
  <si>
    <t>Németh László</t>
  </si>
  <si>
    <t>Sági Béla</t>
  </si>
  <si>
    <t>Lakatos Jenő</t>
  </si>
  <si>
    <t>Pusztai Sándor</t>
  </si>
  <si>
    <t>Reider Róza</t>
  </si>
  <si>
    <t>Vadász Lajosné</t>
  </si>
  <si>
    <t>Végh Mariska</t>
  </si>
  <si>
    <t>Szabóné Hornyák Ilona</t>
  </si>
  <si>
    <t>Jakus József</t>
  </si>
  <si>
    <t>Mészáros Vilmos</t>
  </si>
  <si>
    <t>Róka Zoltán</t>
  </si>
  <si>
    <t>Galambos János</t>
  </si>
  <si>
    <t>Bakus József</t>
  </si>
  <si>
    <t>Tóth Zoltán</t>
  </si>
  <si>
    <t>Muraközi Mariska</t>
  </si>
  <si>
    <t>Siska Ernő</t>
  </si>
  <si>
    <t>Tóth Gyula</t>
  </si>
  <si>
    <t>Laki család</t>
  </si>
  <si>
    <t>Joó Imre</t>
  </si>
  <si>
    <t>Kovács Magdolna</t>
  </si>
  <si>
    <t>Németh Attila</t>
  </si>
  <si>
    <t>Vincze István</t>
  </si>
  <si>
    <t>Szabó Géza</t>
  </si>
  <si>
    <t>Verpahovszkij Vlagyimir</t>
  </si>
  <si>
    <t>Blanárik Sándor</t>
  </si>
  <si>
    <t>Horváth István</t>
  </si>
  <si>
    <t>Tolnai Károly</t>
  </si>
  <si>
    <t>Koteczki Imre</t>
  </si>
  <si>
    <t>Gyűrő István</t>
  </si>
  <si>
    <t>Somorjai Erzsike</t>
  </si>
  <si>
    <t>Boráros Lacika</t>
  </si>
  <si>
    <t>Parcella</t>
  </si>
  <si>
    <t>Sírhelyszám</t>
  </si>
  <si>
    <t>40</t>
  </si>
  <si>
    <t>41</t>
  </si>
  <si>
    <t>42</t>
  </si>
  <si>
    <t>43</t>
  </si>
  <si>
    <t>44</t>
  </si>
  <si>
    <t>9/B</t>
  </si>
  <si>
    <t>URNAFAL</t>
  </si>
  <si>
    <t>20/A</t>
  </si>
  <si>
    <t>20/B</t>
  </si>
  <si>
    <t>20/2</t>
  </si>
  <si>
    <t>Foltányi Gergely</t>
  </si>
  <si>
    <t>Foltányi  Máté</t>
  </si>
  <si>
    <t>Győrkös Ferenc</t>
  </si>
  <si>
    <t>Kovács Kálmán</t>
  </si>
  <si>
    <t>Molnár István</t>
  </si>
  <si>
    <t>Simon Zoltán</t>
  </si>
  <si>
    <t>Dani László</t>
  </si>
  <si>
    <t>Dani István</t>
  </si>
  <si>
    <t>Dani József</t>
  </si>
  <si>
    <t>Reider Erzsébet</t>
  </si>
  <si>
    <t>Neuperger Sándor</t>
  </si>
  <si>
    <t>Hegedüs Irén</t>
  </si>
  <si>
    <t>Hajtó Erzsébet</t>
  </si>
  <si>
    <t>Hajtó Lajos</t>
  </si>
  <si>
    <t>Fodor Pál</t>
  </si>
  <si>
    <t>Sáringer József</t>
  </si>
  <si>
    <t>Csontos Gyula</t>
  </si>
  <si>
    <t>Cseri Sándor</t>
  </si>
  <si>
    <t>Szalai Gizella</t>
  </si>
  <si>
    <t>Bider Mária</t>
  </si>
  <si>
    <t>Németh Henrik</t>
  </si>
  <si>
    <t>Schreiner József</t>
  </si>
  <si>
    <t>Galambos Lajos</t>
  </si>
  <si>
    <t>Koteczki Anna</t>
  </si>
  <si>
    <t>Mészáros Ferenc</t>
  </si>
  <si>
    <t>Baranyai Géza</t>
  </si>
  <si>
    <t>Horváth Sándor</t>
  </si>
  <si>
    <t>Pusztai Imre</t>
  </si>
  <si>
    <t>Pusztai László</t>
  </si>
  <si>
    <t>Csizmadia Zoltán</t>
  </si>
  <si>
    <t>Gyökér István</t>
  </si>
  <si>
    <t>Gyökér Ferenc</t>
  </si>
  <si>
    <t>Balázs Béla László</t>
  </si>
  <si>
    <t>Balázs Kálmán</t>
  </si>
  <si>
    <t>Balázs Csaba</t>
  </si>
  <si>
    <t>Fléner Erzsébet</t>
  </si>
  <si>
    <t>Tóközi József</t>
  </si>
  <si>
    <t>Horváth Gyula</t>
  </si>
  <si>
    <t>Bognár József</t>
  </si>
  <si>
    <t>Koteczki Gyula</t>
  </si>
  <si>
    <t>Horváth János</t>
  </si>
  <si>
    <t>Bély Zoltán</t>
  </si>
  <si>
    <t>Takács Mihály</t>
  </si>
  <si>
    <t>id. Schreiner Ferenc</t>
  </si>
  <si>
    <t>Szombathelyi Péter</t>
  </si>
  <si>
    <t>Papp Vince</t>
  </si>
  <si>
    <t>Török Ilona</t>
  </si>
  <si>
    <t>Paár Vilma</t>
  </si>
  <si>
    <t>Csontos Kálmán</t>
  </si>
  <si>
    <t>Dubi Katalin</t>
  </si>
  <si>
    <t>Szabó István</t>
  </si>
  <si>
    <t>Varga Imre</t>
  </si>
  <si>
    <t>Galambos Mihály</t>
  </si>
  <si>
    <t>Dubi Mátyás</t>
  </si>
  <si>
    <t>Boráros László</t>
  </si>
  <si>
    <t>Rácz János</t>
  </si>
  <si>
    <t>Rácz Flórián</t>
  </si>
  <si>
    <t>Tóth László</t>
  </si>
  <si>
    <t>Tóth László Csaba</t>
  </si>
  <si>
    <t>Hajtó Sándor</t>
  </si>
  <si>
    <t>Molnár Mária Valéria</t>
  </si>
  <si>
    <t>Rácz Zoltán</t>
  </si>
  <si>
    <t>Kovács János</t>
  </si>
  <si>
    <t>Dániel Sarolta</t>
  </si>
  <si>
    <t>Fazekas szülők</t>
  </si>
  <si>
    <t>Keszei László</t>
  </si>
  <si>
    <t>Angyal Lajos</t>
  </si>
  <si>
    <t>Vida Kálmán</t>
  </si>
  <si>
    <t>Lencse Lajos</t>
  </si>
  <si>
    <t>Gyökér Istvánné</t>
  </si>
  <si>
    <t>Karácsony Imre</t>
  </si>
  <si>
    <t>Nagy Anna</t>
  </si>
  <si>
    <t>Hegedüs László</t>
  </si>
  <si>
    <t>Zsargó Ferenc</t>
  </si>
  <si>
    <t>Zsargó László</t>
  </si>
  <si>
    <t>Virágh Istvánné</t>
  </si>
  <si>
    <t>Szilágyi István</t>
  </si>
  <si>
    <t>Farkas Géza</t>
  </si>
  <si>
    <t>Farkas Éva</t>
  </si>
  <si>
    <t>Farkas Vince</t>
  </si>
  <si>
    <t>Deákovits Attila</t>
  </si>
  <si>
    <t>Takács Gyula</t>
  </si>
  <si>
    <t>Fléner Emília</t>
  </si>
  <si>
    <t>Rácz Zsigmond</t>
  </si>
  <si>
    <t>Cseri Matild</t>
  </si>
  <si>
    <t>Rácz Ernő</t>
  </si>
  <si>
    <t>Csonka István</t>
  </si>
  <si>
    <t>Török Mihály</t>
  </si>
  <si>
    <t>Csonka Ilona</t>
  </si>
  <si>
    <t>Török Ferenc</t>
  </si>
  <si>
    <t>Németh Anna</t>
  </si>
  <si>
    <t>Tóth Dezső</t>
  </si>
  <si>
    <t>Tóth Béla</t>
  </si>
  <si>
    <t>Hittner Lajos</t>
  </si>
  <si>
    <t>Burján Gizella</t>
  </si>
  <si>
    <t>Szombathelyi László</t>
  </si>
  <si>
    <t>Tuba Erzsébet</t>
  </si>
  <si>
    <t>Tuba Gáborné</t>
  </si>
  <si>
    <t>Horváth József</t>
  </si>
  <si>
    <t>Horváth Attila</t>
  </si>
  <si>
    <t>Németh Lajos</t>
  </si>
  <si>
    <t>Kiss Erzsébet</t>
  </si>
  <si>
    <t>Csuti József</t>
  </si>
  <si>
    <t>Kovács József</t>
  </si>
  <si>
    <t>Kovács László József</t>
  </si>
  <si>
    <t>Siska Jenő</t>
  </si>
  <si>
    <t>Erdélyi Imre</t>
  </si>
  <si>
    <t>Herczeg Tamás Ferenc</t>
  </si>
  <si>
    <t>Fazekas Ferenc</t>
  </si>
  <si>
    <t>Sántha Mária</t>
  </si>
  <si>
    <t>Kovács Mihály</t>
  </si>
  <si>
    <t>Bakus István</t>
  </si>
  <si>
    <t>Dubi István</t>
  </si>
  <si>
    <t>Ludvig Gyula</t>
  </si>
  <si>
    <t>Farkas Józsika</t>
  </si>
  <si>
    <t>Farkas József</t>
  </si>
  <si>
    <t>Marton Erzsébet</t>
  </si>
  <si>
    <t>Cseri Imre</t>
  </si>
  <si>
    <t>Kovács István</t>
  </si>
  <si>
    <t>Neuperger László</t>
  </si>
  <si>
    <t>Dobos János</t>
  </si>
  <si>
    <t>Cseri Mihály</t>
  </si>
  <si>
    <t>Csallóközi Magdolna</t>
  </si>
  <si>
    <t>Cseri Gizella</t>
  </si>
  <si>
    <t>Hegedüs József</t>
  </si>
  <si>
    <t>Koteczki József</t>
  </si>
  <si>
    <t>Bognár Irén</t>
  </si>
  <si>
    <t>Hutvágner János</t>
  </si>
  <si>
    <t>Hutvágner Ákos</t>
  </si>
  <si>
    <t>Vörös János</t>
  </si>
  <si>
    <t>Takács Margit</t>
  </si>
  <si>
    <t>Vörös István</t>
  </si>
  <si>
    <t>Molnár Amália</t>
  </si>
  <si>
    <t>Cseri Antal</t>
  </si>
  <si>
    <t>Cseri János</t>
  </si>
  <si>
    <t>Laki Ferencné</t>
  </si>
  <si>
    <t>Szalai Gyula</t>
  </si>
  <si>
    <t>Tóth István</t>
  </si>
  <si>
    <t>Csizmadia László</t>
  </si>
  <si>
    <t>Sántha Piroska</t>
  </si>
  <si>
    <t>Csontos Sándor</t>
  </si>
  <si>
    <t>Vörösházi György</t>
  </si>
  <si>
    <t>Kovács Irén</t>
  </si>
  <si>
    <t>Henrich János</t>
  </si>
  <si>
    <t>Kiss István</t>
  </si>
  <si>
    <t>Neuperger István</t>
  </si>
  <si>
    <t>Sági István</t>
  </si>
  <si>
    <t>Sági Istvánné</t>
  </si>
  <si>
    <t>Nagy Nándor</t>
  </si>
  <si>
    <t>Tóth Gabriella</t>
  </si>
  <si>
    <t>Farkas Mária</t>
  </si>
  <si>
    <t>Farkas nagyszülők</t>
  </si>
  <si>
    <t>Farkas Ilona</t>
  </si>
  <si>
    <t>Jász Zsigmond</t>
  </si>
  <si>
    <t>Jász Zoltán Zsigmond</t>
  </si>
  <si>
    <t>Szabó Ferenc</t>
  </si>
  <si>
    <t>Szabó Ferike</t>
  </si>
  <si>
    <t>Cseri László</t>
  </si>
  <si>
    <t>20/1</t>
  </si>
  <si>
    <t>Németh Antal</t>
  </si>
  <si>
    <t>Őrsy Lajos</t>
  </si>
  <si>
    <t>Csontos Zoltán</t>
  </si>
  <si>
    <t>Szekeres József</t>
  </si>
  <si>
    <t>Magyar Jenő</t>
  </si>
  <si>
    <t>Magyar Ferenc</t>
  </si>
  <si>
    <t>Sántha Teréz</t>
  </si>
  <si>
    <t>Horváthné Polgár Zsuzsanna</t>
  </si>
  <si>
    <t>Szanyi András</t>
  </si>
  <si>
    <t>Szabó Vendel</t>
  </si>
  <si>
    <t>Németh Karolna</t>
  </si>
  <si>
    <t>Németh Apollónia</t>
  </si>
  <si>
    <t>1/1</t>
  </si>
  <si>
    <t>Farkas László</t>
  </si>
  <si>
    <t>Utasi János</t>
  </si>
  <si>
    <t>Szabó Sándor</t>
  </si>
  <si>
    <t>Sántha nagyszülők</t>
  </si>
  <si>
    <t>Farkas István</t>
  </si>
  <si>
    <t>Farkas Anna</t>
  </si>
  <si>
    <t>Dubi Anna</t>
  </si>
  <si>
    <t>Nagy András</t>
  </si>
  <si>
    <t>Czvitkó András</t>
  </si>
  <si>
    <t>Czvitkó Magdolna</t>
  </si>
  <si>
    <t>Bognár Károly</t>
  </si>
  <si>
    <t>Mészáros Erzsébet</t>
  </si>
  <si>
    <t>Mászáros Ferenc</t>
  </si>
  <si>
    <t>Sulyok Mária</t>
  </si>
  <si>
    <t>Kiss család</t>
  </si>
  <si>
    <t>Telekesi Ferenc</t>
  </si>
  <si>
    <t>Bognár László</t>
  </si>
  <si>
    <t>Pliha Imre</t>
  </si>
  <si>
    <t>Tóközi Erzsébet</t>
  </si>
  <si>
    <t>Kürti József</t>
  </si>
  <si>
    <t>Kürti Zoltán</t>
  </si>
  <si>
    <t>Kürti Józsefné</t>
  </si>
  <si>
    <t>Dobó Teréz</t>
  </si>
  <si>
    <t>Baranyai Lajos</t>
  </si>
  <si>
    <t>Siska Károly</t>
  </si>
  <si>
    <t>Dallos Mihály</t>
  </si>
  <si>
    <t>Deákovics Pongrác</t>
  </si>
  <si>
    <t>Hornyák Tibor</t>
  </si>
  <si>
    <t>Hornyák Gábor Rudolf</t>
  </si>
  <si>
    <t>Horváth Zoltán</t>
  </si>
  <si>
    <t>Csuti Krisztike</t>
  </si>
  <si>
    <t>Csuti Imre</t>
  </si>
  <si>
    <t>Vadász István</t>
  </si>
  <si>
    <t>Doktor Erzsébet</t>
  </si>
  <si>
    <t>Buzás család</t>
  </si>
  <si>
    <t>Kőszegi Dezső</t>
  </si>
  <si>
    <t>Batthányi Anna</t>
  </si>
  <si>
    <t>Kőszegi Dezsőke</t>
  </si>
  <si>
    <t>Pint György</t>
  </si>
  <si>
    <t>Pint Györgyné</t>
  </si>
  <si>
    <t>Kovács Erzsébet</t>
  </si>
  <si>
    <t>Hornyák Rudolf</t>
  </si>
  <si>
    <t>Tüske Ferenc</t>
  </si>
  <si>
    <t>Boráros Vince</t>
  </si>
  <si>
    <t>Sántha Katalin</t>
  </si>
  <si>
    <t>Vadász Károly</t>
  </si>
  <si>
    <t>Szigeti Franciska</t>
  </si>
  <si>
    <t>Kovács Ernő</t>
  </si>
  <si>
    <t>Gyökér József</t>
  </si>
  <si>
    <t>Karsai Irén</t>
  </si>
  <si>
    <t>Dara Lajos</t>
  </si>
  <si>
    <t>Csontos Terézia</t>
  </si>
  <si>
    <t>Csontos József</t>
  </si>
  <si>
    <t>Szalai Béla</t>
  </si>
  <si>
    <t>Szalai Erzsébet Terézia</t>
  </si>
  <si>
    <t>Balázsi Károly</t>
  </si>
  <si>
    <t>Takács Olga</t>
  </si>
  <si>
    <t>Koller Anikó</t>
  </si>
  <si>
    <t>Kis Lajos</t>
  </si>
  <si>
    <t>Bakus Gábor</t>
  </si>
  <si>
    <t>Paár Béla</t>
  </si>
  <si>
    <t>Salakta Teréz</t>
  </si>
  <si>
    <t>Kocsis Imre</t>
  </si>
  <si>
    <t>Németh Miklós</t>
  </si>
  <si>
    <t>Bognár Zs Béla</t>
  </si>
  <si>
    <t>Erdélyi Béla</t>
  </si>
  <si>
    <t>Muraközi Kálmán</t>
  </si>
  <si>
    <t>Joó Márta</t>
  </si>
  <si>
    <t>Rippert Sándor</t>
  </si>
  <si>
    <t>Horváth Árpád</t>
  </si>
  <si>
    <t>Nagyszülők és lányuk Terézia</t>
  </si>
  <si>
    <t>Mészáros Frigyes</t>
  </si>
  <si>
    <t>Mészáros Károly</t>
  </si>
  <si>
    <t>Meixner Géza</t>
  </si>
  <si>
    <t>Meixner Lajos</t>
  </si>
  <si>
    <t>Paár Sándor</t>
  </si>
  <si>
    <t>Horváth Annuska</t>
  </si>
  <si>
    <t>Szekeres Béla</t>
  </si>
  <si>
    <t>Bognár Dezső</t>
  </si>
  <si>
    <t>Horváth Tercsike</t>
  </si>
  <si>
    <t>Nagy Emma</t>
  </si>
  <si>
    <t>Csuti Ernő</t>
  </si>
  <si>
    <t>Huszár Piroska</t>
  </si>
  <si>
    <t>Csuti Zsolt</t>
  </si>
  <si>
    <t>Szabó Imre</t>
  </si>
  <si>
    <t>Babos Erzsébet</t>
  </si>
  <si>
    <t>Szabó Elek</t>
  </si>
  <si>
    <t>Szabó Anna</t>
  </si>
  <si>
    <t>Szabó Ernő</t>
  </si>
  <si>
    <t>Kovács Imre</t>
  </si>
  <si>
    <t>Nagy Rezső</t>
  </si>
  <si>
    <t>Tóth Ernő</t>
  </si>
  <si>
    <t>Cseri Géza</t>
  </si>
  <si>
    <t>Muraközi Lajos</t>
  </si>
  <si>
    <t>Óhegyi Ferenc József</t>
  </si>
  <si>
    <t>Varga István</t>
  </si>
  <si>
    <t>Vörös József Zoltán</t>
  </si>
  <si>
    <t>Vörös Ferenc</t>
  </si>
  <si>
    <t>Vörös Géza</t>
  </si>
  <si>
    <t>Vörös Gézáné</t>
  </si>
  <si>
    <t>Szatmári Sándor</t>
  </si>
  <si>
    <t>Rácz Gusztáv</t>
  </si>
  <si>
    <t>Borbély Ferenc</t>
  </si>
  <si>
    <t>Siska Gyula</t>
  </si>
  <si>
    <t>Siska Sándor</t>
  </si>
  <si>
    <t>Erdélyi Ferenc</t>
  </si>
  <si>
    <t>2/1</t>
  </si>
  <si>
    <t>Tilai László</t>
  </si>
  <si>
    <t>Bogár József</t>
  </si>
  <si>
    <t>Nagy Mihály</t>
  </si>
  <si>
    <t>Benkő Mihály</t>
  </si>
  <si>
    <t>Bartalos Géza</t>
  </si>
  <si>
    <t>Bősze Ferenc</t>
  </si>
  <si>
    <t>Farkas Lászlóné</t>
  </si>
  <si>
    <t>Tóth Károly</t>
  </si>
  <si>
    <t>Kovács Gábor</t>
  </si>
  <si>
    <t>Joó Lajos</t>
  </si>
  <si>
    <t>Kovácsné Kocsis Olga</t>
  </si>
  <si>
    <t>Kocsis István</t>
  </si>
  <si>
    <t>Halász Antalné</t>
  </si>
  <si>
    <t>Szabadházyné Sági Magdolna</t>
  </si>
  <si>
    <t>László Gyula</t>
  </si>
  <si>
    <t>Gáncs Janka</t>
  </si>
  <si>
    <t>Fehér István</t>
  </si>
  <si>
    <t>Paár Géza</t>
  </si>
  <si>
    <t>Szabó Mihály</t>
  </si>
  <si>
    <t>Major Béla</t>
  </si>
  <si>
    <t>Tóth József</t>
  </si>
  <si>
    <t>Kapa János Attila</t>
  </si>
  <si>
    <t>Kovács Mihályné</t>
  </si>
  <si>
    <t>Szabad László</t>
  </si>
  <si>
    <t>Sági Lajos</t>
  </si>
  <si>
    <t>Nagy Róbert</t>
  </si>
  <si>
    <t>Németh Mihály</t>
  </si>
  <si>
    <t>Karbics Ferenc</t>
  </si>
  <si>
    <t>Sági Gyula</t>
  </si>
  <si>
    <t>Sági Gyuszika</t>
  </si>
  <si>
    <t>Sági Miklós</t>
  </si>
  <si>
    <t>Varga Erika</t>
  </si>
  <si>
    <t>Sáringer Gyula</t>
  </si>
  <si>
    <t>Szülők</t>
  </si>
  <si>
    <t>10/1</t>
  </si>
  <si>
    <t>Baranyai Mihály</t>
  </si>
  <si>
    <t>Adorján István</t>
  </si>
  <si>
    <t>Adorján Istvánné</t>
  </si>
  <si>
    <t>Adorján Mária</t>
  </si>
  <si>
    <t>Nagy István</t>
  </si>
  <si>
    <t>Takács István</t>
  </si>
  <si>
    <t>Szombathelyi Gyula</t>
  </si>
  <si>
    <t>Zaci István</t>
  </si>
  <si>
    <t>Huszár Antal</t>
  </si>
  <si>
    <t>Klauz József</t>
  </si>
  <si>
    <t>Baranyai Mária</t>
  </si>
  <si>
    <t>Kovács Gabriella</t>
  </si>
  <si>
    <t>Kovács Rozália</t>
  </si>
  <si>
    <t>Farkas Béla</t>
  </si>
  <si>
    <t>Farkas Irén</t>
  </si>
  <si>
    <t>Farkas Benedek</t>
  </si>
  <si>
    <t>Farkas Benedekné</t>
  </si>
  <si>
    <t>Bellákovics Istvánné</t>
  </si>
  <si>
    <t>Bellákovics István</t>
  </si>
  <si>
    <t>Fekete Mária Valéria</t>
  </si>
  <si>
    <t>Granát Károly</t>
  </si>
  <si>
    <t>Kovács László</t>
  </si>
  <si>
    <t>Mészáros József</t>
  </si>
  <si>
    <t>Klauz István</t>
  </si>
  <si>
    <t>Kovács Márton</t>
  </si>
  <si>
    <t>gyerekeik</t>
  </si>
  <si>
    <t>Balázs László</t>
  </si>
  <si>
    <t>Dani Ilona</t>
  </si>
  <si>
    <t>Joanits Antal</t>
  </si>
  <si>
    <t>Polgári Regina</t>
  </si>
  <si>
    <t>Szekeres Mihály</t>
  </si>
  <si>
    <t>Vida Erzsébet</t>
  </si>
  <si>
    <t>Dr. Borsó Ferenc</t>
  </si>
  <si>
    <t>Füzesi család</t>
  </si>
  <si>
    <t>Gyökér Vince</t>
  </si>
  <si>
    <t>Vadász Fülöpné</t>
  </si>
  <si>
    <t>Batthányi István</t>
  </si>
  <si>
    <t>Gyökér Mátyás</t>
  </si>
  <si>
    <t>Schmidt István</t>
  </si>
  <si>
    <t>Huszár Gábor</t>
  </si>
  <si>
    <t>Muraközi István</t>
  </si>
  <si>
    <t>Joó Béla</t>
  </si>
  <si>
    <t>Németh János</t>
  </si>
  <si>
    <t>Németh Jánosné</t>
  </si>
  <si>
    <t>Joó Ferenc</t>
  </si>
  <si>
    <t>Joó Ferencné</t>
  </si>
  <si>
    <t>Fléner Anna</t>
  </si>
  <si>
    <t>Bognár Kálmán</t>
  </si>
  <si>
    <t>Végh Vendel</t>
  </si>
  <si>
    <t>Tatai Mihály</t>
  </si>
  <si>
    <t>Sághi Erzsébet</t>
  </si>
  <si>
    <t>Cseri István</t>
  </si>
  <si>
    <t>Paár Vince</t>
  </si>
  <si>
    <t>Nagy Mária</t>
  </si>
  <si>
    <t>Nagy Endre</t>
  </si>
  <si>
    <t>Czinger Vilma</t>
  </si>
  <si>
    <t>Nagy László</t>
  </si>
  <si>
    <t>Czinger Ferenc</t>
  </si>
  <si>
    <t>Czinger Mária</t>
  </si>
  <si>
    <t>Szilágyi nagyszülők</t>
  </si>
  <si>
    <t>Szabó nagyszülők</t>
  </si>
  <si>
    <t>Paár Ferenc</t>
  </si>
  <si>
    <t>Paár Ferencné</t>
  </si>
  <si>
    <t>Fekete Jószef</t>
  </si>
  <si>
    <t>Fekete Józsefné</t>
  </si>
  <si>
    <t>Vadász Lajos</t>
  </si>
  <si>
    <t>Molnár Pál</t>
  </si>
  <si>
    <t>Dubi Julianna</t>
  </si>
  <si>
    <t>Vadász Gábor</t>
  </si>
  <si>
    <t>Varga Mihály</t>
  </si>
  <si>
    <t>Varga Mihályné</t>
  </si>
  <si>
    <t>Benkő Anna</t>
  </si>
  <si>
    <t>Mészáros Mihály</t>
  </si>
  <si>
    <t>Berkes Jánosné</t>
  </si>
  <si>
    <t>Kovács Lajos</t>
  </si>
  <si>
    <t>Csuti Mihály</t>
  </si>
  <si>
    <t>Csuti Matild</t>
  </si>
  <si>
    <t>Bögi János</t>
  </si>
  <si>
    <t>Bögi Jánosné</t>
  </si>
  <si>
    <t>Kuti Vince</t>
  </si>
  <si>
    <t>Gácsik István</t>
  </si>
  <si>
    <t>Lőrincz Elemér</t>
  </si>
  <si>
    <t>Lőrincz Sándor</t>
  </si>
  <si>
    <t>Ferencz Jószef</t>
  </si>
  <si>
    <t>Farkas Magdolna</t>
  </si>
  <si>
    <t>Angyal Nándor</t>
  </si>
  <si>
    <t>Tóth Géza</t>
  </si>
  <si>
    <t>Rácz Géza</t>
  </si>
  <si>
    <t>Muraközi Zsigmond</t>
  </si>
  <si>
    <t>Muraközi Imre</t>
  </si>
  <si>
    <t>Babos Béla</t>
  </si>
  <si>
    <t>Galambos Teréz</t>
  </si>
  <si>
    <t>Karsai Sándorné</t>
  </si>
  <si>
    <t>Galambos József</t>
  </si>
  <si>
    <t>Tóközi János</t>
  </si>
  <si>
    <t>Kovács Antal</t>
  </si>
  <si>
    <t>Rippert László</t>
  </si>
  <si>
    <t>Dunay Vilma</t>
  </si>
  <si>
    <t>Dunay Ilona</t>
  </si>
  <si>
    <t>Mészáros Katalin</t>
  </si>
  <si>
    <t>Csallóközi István</t>
  </si>
  <si>
    <t>Csallóközi szülők</t>
  </si>
  <si>
    <t>Karsay László</t>
  </si>
  <si>
    <t>Csonka Mária</t>
  </si>
  <si>
    <t>Muraközi József</t>
  </si>
  <si>
    <t>Szűcs Gyuláné</t>
  </si>
  <si>
    <t>Vadász László</t>
  </si>
  <si>
    <t>Gyökér Rozália</t>
  </si>
  <si>
    <t>Zalka János</t>
  </si>
  <si>
    <t>Kiss Lajos</t>
  </si>
  <si>
    <t>Szűcs József</t>
  </si>
  <si>
    <t>Kovács Sarolta</t>
  </si>
  <si>
    <t>Szanyi István</t>
  </si>
  <si>
    <t>Battyhányi nagyszülők</t>
  </si>
  <si>
    <t>Nagy Sándor</t>
  </si>
  <si>
    <t>Nagy József</t>
  </si>
  <si>
    <t>Nagy Frigyes</t>
  </si>
  <si>
    <t>Sántha Géza</t>
  </si>
  <si>
    <t>Jász Ferenc</t>
  </si>
  <si>
    <t>Farkas Tamás</t>
  </si>
  <si>
    <t>Király Mária</t>
  </si>
  <si>
    <t>Forgó Simon</t>
  </si>
  <si>
    <t>Csontos Margit</t>
  </si>
  <si>
    <t>Madarász István</t>
  </si>
  <si>
    <t>Szabadházy István</t>
  </si>
  <si>
    <t>Szabadházy Miklós</t>
  </si>
  <si>
    <t>Bognár Antal</t>
  </si>
  <si>
    <t>Ormos Mihály</t>
  </si>
  <si>
    <t>Csontos Márton</t>
  </si>
  <si>
    <t>Major József</t>
  </si>
  <si>
    <t>Rozs Ilona</t>
  </si>
  <si>
    <t>Csuti Vince</t>
  </si>
  <si>
    <t>nagyszülők</t>
  </si>
  <si>
    <t>Fazekas János</t>
  </si>
  <si>
    <t>Ladocsi család</t>
  </si>
  <si>
    <t>Jász Lipót</t>
  </si>
  <si>
    <t>Klauz Sándor</t>
  </si>
  <si>
    <t>Klauz Sándor Ferenc</t>
  </si>
  <si>
    <t>Schreiner Imre</t>
  </si>
  <si>
    <t>Molnár Gábor</t>
  </si>
  <si>
    <t>Molnár Mihály</t>
  </si>
  <si>
    <t>Molnár Mihályné</t>
  </si>
  <si>
    <t>Angyal János</t>
  </si>
  <si>
    <t>Bakos István</t>
  </si>
  <si>
    <t>Farkas Imre</t>
  </si>
  <si>
    <t>Körmendi Jónás</t>
  </si>
  <si>
    <t>Teksz Károly</t>
  </si>
  <si>
    <t>Takács Imre</t>
  </si>
  <si>
    <t>Örsy Sándor</t>
  </si>
  <si>
    <t>Örsy Lajos</t>
  </si>
  <si>
    <t>Gintl János</t>
  </si>
  <si>
    <t>Gintl Lajos</t>
  </si>
  <si>
    <t>Kutasi Károly</t>
  </si>
  <si>
    <t>Muraközi Sándor</t>
  </si>
  <si>
    <t>Öri Vince</t>
  </si>
  <si>
    <t>Gyökér Mihály</t>
  </si>
  <si>
    <t>Kaszás István</t>
  </si>
  <si>
    <t>Kaszás József</t>
  </si>
  <si>
    <t>Kaszás Ferike</t>
  </si>
  <si>
    <t>Rémay Elek</t>
  </si>
  <si>
    <t>Rémay Erzsébet</t>
  </si>
  <si>
    <t>Karácsony István</t>
  </si>
  <si>
    <t>Karácsony Ilona</t>
  </si>
  <si>
    <t>Karácsony József</t>
  </si>
  <si>
    <t>Jász István</t>
  </si>
  <si>
    <t>Rácz Gyula</t>
  </si>
  <si>
    <t>Ecsedy Imréné</t>
  </si>
  <si>
    <t>nővére Vilma</t>
  </si>
  <si>
    <t>unkokanővére Erzsébet Teréz</t>
  </si>
  <si>
    <t>Sárközy Lőrincz</t>
  </si>
  <si>
    <t>Pilbauer Ernőné</t>
  </si>
  <si>
    <t>Lang Iluska</t>
  </si>
  <si>
    <t>Oláh István</t>
  </si>
  <si>
    <t>Huszár István</t>
  </si>
  <si>
    <t>Huszár Istvánné</t>
  </si>
  <si>
    <t>Mészáros János</t>
  </si>
  <si>
    <t>Miksó Etel</t>
  </si>
  <si>
    <t>Ormos Anna</t>
  </si>
  <si>
    <t>Ormos Mária</t>
  </si>
  <si>
    <t>Kocsis Márton</t>
  </si>
  <si>
    <t>Cseri Jánosné</t>
  </si>
  <si>
    <t>Szűcs András</t>
  </si>
  <si>
    <t>Szűcs Andrásné</t>
  </si>
  <si>
    <t>Kiss József</t>
  </si>
  <si>
    <t>Bognár Alajos</t>
  </si>
  <si>
    <t>Bognár Alajosné</t>
  </si>
  <si>
    <t>Muraközi Béla</t>
  </si>
  <si>
    <t>Szűcs Gyula</t>
  </si>
  <si>
    <t>Nagy Miklósné</t>
  </si>
  <si>
    <t>Nagy Lajos</t>
  </si>
  <si>
    <t>Kocsis József</t>
  </si>
  <si>
    <t>Horváth Joachim</t>
  </si>
  <si>
    <t>Pusztai Elek</t>
  </si>
  <si>
    <t>Takács Lajcsika</t>
  </si>
  <si>
    <t>Paár Magdus</t>
  </si>
  <si>
    <t>Paár Mariska</t>
  </si>
  <si>
    <t>Zsargó Rózsika</t>
  </si>
  <si>
    <t>Szabó Kálmán</t>
  </si>
  <si>
    <t>Kovács Béla</t>
  </si>
  <si>
    <t>Horváth Julianna</t>
  </si>
  <si>
    <t>Horváth Sándorné</t>
  </si>
  <si>
    <t>Szőke Istvánné</t>
  </si>
  <si>
    <t>Csonka György</t>
  </si>
  <si>
    <t>Lakatos Margit</t>
  </si>
  <si>
    <t>Major Lajos</t>
  </si>
  <si>
    <t>Ruskár József</t>
  </si>
  <si>
    <t>Huszár Géza</t>
  </si>
  <si>
    <t>Somorjai József</t>
  </si>
  <si>
    <t>Kovács Géza</t>
  </si>
  <si>
    <t>Kaplóczky József</t>
  </si>
  <si>
    <t>Balázs Kálmánné</t>
  </si>
  <si>
    <t>Hannis Easiarné</t>
  </si>
  <si>
    <t>Máder János</t>
  </si>
  <si>
    <t>Kovács Pálné</t>
  </si>
  <si>
    <t>Kovács Károly</t>
  </si>
  <si>
    <t>Csizmadia Gyula</t>
  </si>
  <si>
    <t>Rivnyák János</t>
  </si>
  <si>
    <t>Kovács testvérek</t>
  </si>
  <si>
    <t>Vida Károly</t>
  </si>
  <si>
    <t>Neuperger Béla</t>
  </si>
  <si>
    <t>Neuperger József emlékére</t>
  </si>
  <si>
    <t>Neuperger Erzsébet emlékére</t>
  </si>
  <si>
    <t>Neuperger Ernő</t>
  </si>
  <si>
    <t>Dara György</t>
  </si>
  <si>
    <t>Boráros Vilmos</t>
  </si>
  <si>
    <t>Szabó János</t>
  </si>
  <si>
    <t>Holczer István</t>
  </si>
  <si>
    <t>Horváth Imre</t>
  </si>
  <si>
    <t>Horváth Imréné</t>
  </si>
  <si>
    <t>1972?</t>
  </si>
  <si>
    <t>Rácz László</t>
  </si>
  <si>
    <t>Kurucz István</t>
  </si>
  <si>
    <t>Bognár Rozália</t>
  </si>
  <si>
    <t>Tóth nagyszülők</t>
  </si>
  <si>
    <t>Tóth János</t>
  </si>
  <si>
    <t>Tóth Jánosné</t>
  </si>
  <si>
    <t>Molnár József</t>
  </si>
  <si>
    <t>Németh István</t>
  </si>
  <si>
    <t>Lakatos István</t>
  </si>
  <si>
    <t>Holczer Ferenc</t>
  </si>
  <si>
    <t>Koteczki Mária</t>
  </si>
  <si>
    <t>Bognár Gábor</t>
  </si>
  <si>
    <t>Czinger József</t>
  </si>
  <si>
    <t>Preiner Patrik</t>
  </si>
  <si>
    <t>Végh Lajos</t>
  </si>
  <si>
    <t>Magyar Ernő</t>
  </si>
  <si>
    <t>Bakos Flórián</t>
  </si>
  <si>
    <t>Szabó Vince</t>
  </si>
  <si>
    <t>Huszár László</t>
  </si>
  <si>
    <t>Kalocsai Béla</t>
  </si>
  <si>
    <t>Alasztics Mária</t>
  </si>
  <si>
    <t>Szilágyi Erzsébet</t>
  </si>
  <si>
    <t>Rácz Gábor</t>
  </si>
  <si>
    <t>Baranyai Gyula</t>
  </si>
  <si>
    <t>Lovas Ferenc</t>
  </si>
  <si>
    <t>Pulai család</t>
  </si>
  <si>
    <t>Pulai József</t>
  </si>
  <si>
    <t>Pulai Julianna</t>
  </si>
  <si>
    <t>Gyökér Lajos</t>
  </si>
  <si>
    <t>Kóczián János</t>
  </si>
  <si>
    <t>Kóczián Ilonka</t>
  </si>
  <si>
    <t>Holczer Károly</t>
  </si>
  <si>
    <t>Bősze János</t>
  </si>
  <si>
    <t>Kovács Józsefné</t>
  </si>
  <si>
    <t>Forrás Kálmán</t>
  </si>
  <si>
    <t>Sulyok Pál</t>
  </si>
  <si>
    <t>Körtvélesi József</t>
  </si>
  <si>
    <t>Szűcs Józsefné</t>
  </si>
  <si>
    <t>Szűcs Vince</t>
  </si>
  <si>
    <t>Cseri Lászlóné</t>
  </si>
  <si>
    <t>Pincés Ferenc</t>
  </si>
  <si>
    <t>Somorjai Imre</t>
  </si>
  <si>
    <t>Forrás József</t>
  </si>
  <si>
    <t>Horváth Józsefné</t>
  </si>
  <si>
    <t>Horváth Margitka</t>
  </si>
  <si>
    <t>Orsi Lajosné</t>
  </si>
  <si>
    <t>Klauz Irén</t>
  </si>
  <si>
    <t>Oross László</t>
  </si>
  <si>
    <t>Oross Lászlóné</t>
  </si>
  <si>
    <t>Oross Károly</t>
  </si>
  <si>
    <t>11/1</t>
  </si>
  <si>
    <t>Oross Vilmos</t>
  </si>
  <si>
    <t>Sági Zsigmond</t>
  </si>
  <si>
    <t>Huszár József</t>
  </si>
  <si>
    <t>Nagyszülők</t>
  </si>
  <si>
    <t>Koteczki Gábor</t>
  </si>
  <si>
    <t>Koteczki Erzsi</t>
  </si>
  <si>
    <t>Koteczki Veronika</t>
  </si>
  <si>
    <t>Kollár Tibor</t>
  </si>
  <si>
    <t>Kollár Tiborné</t>
  </si>
  <si>
    <t>Balázs Bálint Tibor</t>
  </si>
  <si>
    <t>Gyökér László</t>
  </si>
  <si>
    <t>szülei</t>
  </si>
  <si>
    <t>Boráros János</t>
  </si>
  <si>
    <t>Boráros Jánosné</t>
  </si>
  <si>
    <t>Stulcz István</t>
  </si>
  <si>
    <t>Kurucz Istvánné</t>
  </si>
  <si>
    <t>Albertné</t>
  </si>
  <si>
    <t>Kovács Ferencné</t>
  </si>
  <si>
    <t>Körmendi János</t>
  </si>
  <si>
    <t>szovjet katonák</t>
  </si>
  <si>
    <t>Kovács Sándor</t>
  </si>
  <si>
    <t>Irénke</t>
  </si>
  <si>
    <t>11/2</t>
  </si>
  <si>
    <t>Baracskai Andrea</t>
  </si>
  <si>
    <t>Galambos Zoltán Ferenc</t>
  </si>
  <si>
    <t>Holczer Gyula Tibor</t>
  </si>
  <si>
    <t>Szabó Lukács István</t>
  </si>
  <si>
    <t>Huszár Ervin Károly</t>
  </si>
  <si>
    <t>Csöbör Imre</t>
  </si>
  <si>
    <t>Dornfeld József</t>
  </si>
  <si>
    <t>Jakus Tibor</t>
  </si>
  <si>
    <t>Dani Béla</t>
  </si>
  <si>
    <t>Siska Szilveszter</t>
  </si>
  <si>
    <t>Galambos István</t>
  </si>
  <si>
    <t>Angyal család</t>
  </si>
  <si>
    <t>Vitéz Mihály</t>
  </si>
  <si>
    <t>Szekeres László</t>
  </si>
  <si>
    <t>Füleki József</t>
  </si>
  <si>
    <t>Boráros Árpád</t>
  </si>
  <si>
    <t>Szombathelyi József</t>
  </si>
  <si>
    <t>Szombathelyi nagyszülők</t>
  </si>
  <si>
    <t>Rácz János és szülei</t>
  </si>
  <si>
    <t>Pilbauer Ottó</t>
  </si>
  <si>
    <t>Fehlner család</t>
  </si>
  <si>
    <t>Dr. Csontos Gyula</t>
  </si>
  <si>
    <t>Csontos István</t>
  </si>
  <si>
    <t>Végh Francziska</t>
  </si>
  <si>
    <t>Sági László</t>
  </si>
  <si>
    <t>Gyökér Zsigmond</t>
  </si>
  <si>
    <t>Farkas Mária Lea</t>
  </si>
  <si>
    <t>Sági Géza</t>
  </si>
  <si>
    <t>Gyökér Magdolna</t>
  </si>
  <si>
    <t>Baracskai Istvánné</t>
  </si>
  <si>
    <t>Bellovics Mária</t>
  </si>
  <si>
    <t>Farkas Beatrix</t>
  </si>
  <si>
    <t>Szabó Lőrinc</t>
  </si>
  <si>
    <t>Farkas Miklós</t>
  </si>
  <si>
    <t>BogárJózsefné</t>
  </si>
  <si>
    <t>Csonka Gábor</t>
  </si>
  <si>
    <t>Bogár Béla</t>
  </si>
  <si>
    <t>Németh Éva</t>
  </si>
  <si>
    <t>nagymama és lánya Mária</t>
  </si>
  <si>
    <t>Virág István</t>
  </si>
  <si>
    <t>Virág Istvánné</t>
  </si>
  <si>
    <t>Körmendi Zsigmondné</t>
  </si>
  <si>
    <t>Batthányi nagyszülők</t>
  </si>
  <si>
    <t>Karácsony Istvánné</t>
  </si>
  <si>
    <t>Boráros Józsika</t>
  </si>
  <si>
    <t>Boráros Tibor</t>
  </si>
  <si>
    <t>Lang Ferike</t>
  </si>
  <si>
    <t>üres sírhely</t>
  </si>
  <si>
    <t>Sághy Mihály</t>
  </si>
  <si>
    <t>Sághy Mihályné</t>
  </si>
  <si>
    <t>Cseri Anna</t>
  </si>
  <si>
    <t>Boráros Anna</t>
  </si>
  <si>
    <t>Mészáros Teréz</t>
  </si>
  <si>
    <t>Szekeres Lacika</t>
  </si>
  <si>
    <t>Magyar …. és Ernőke</t>
  </si>
  <si>
    <t>Végh Ilona</t>
  </si>
  <si>
    <t>2/2</t>
  </si>
  <si>
    <t>Kocsis Imre Zoltán</t>
  </si>
  <si>
    <t>Holczer Gyula</t>
  </si>
  <si>
    <t>Szalai Anna és Lipót</t>
  </si>
  <si>
    <t>Tóth szülők</t>
  </si>
  <si>
    <t>Tóth Istvánnné</t>
  </si>
  <si>
    <t xml:space="preserve">Takács  Lajos </t>
  </si>
  <si>
    <t>Takács Lajoska</t>
  </si>
  <si>
    <t>Szombathelyi Gyuláné</t>
  </si>
  <si>
    <t>Czinger nagyszülők</t>
  </si>
  <si>
    <t>Bakos szülők</t>
  </si>
  <si>
    <t>Meixner Lajosné</t>
  </si>
  <si>
    <t>Szabó Erika</t>
  </si>
  <si>
    <t>Gyökér</t>
  </si>
  <si>
    <t>Forrás Ernő</t>
  </si>
  <si>
    <t>Jász Viktória</t>
  </si>
  <si>
    <t>Czinder Gábor</t>
  </si>
  <si>
    <t>ismeretlen</t>
  </si>
  <si>
    <t>Galambos szülők</t>
  </si>
  <si>
    <t>Sántha Lajos</t>
  </si>
  <si>
    <t>11/3</t>
  </si>
  <si>
    <t>Horváth László</t>
  </si>
  <si>
    <t>Németh Ferenc</t>
  </si>
  <si>
    <t>Németh Ferencné</t>
  </si>
  <si>
    <t>Pinczés Piroska</t>
  </si>
  <si>
    <t>Pinczés Imruska</t>
  </si>
  <si>
    <t>Pinczés Irénke</t>
  </si>
  <si>
    <t>Koteczki János</t>
  </si>
  <si>
    <t>Gavlák János András</t>
  </si>
  <si>
    <t>ELHUNYT SZEMÉLY KERESÉSE:</t>
  </si>
  <si>
    <t>KERESÉSI EREDMÉNYE:</t>
  </si>
  <si>
    <t>/</t>
  </si>
  <si>
    <t xml:space="preserve"> VII.</t>
  </si>
  <si>
    <t>Nagy Marcella</t>
  </si>
  <si>
    <t>Szabó Matild</t>
  </si>
  <si>
    <t xml:space="preserve"> II.</t>
  </si>
  <si>
    <t xml:space="preserve"> III.</t>
  </si>
  <si>
    <t>Róth József</t>
  </si>
  <si>
    <t xml:space="preserve">  III.</t>
  </si>
  <si>
    <t xml:space="preserve"> IV.</t>
  </si>
  <si>
    <t xml:space="preserve"> IV/B.</t>
  </si>
  <si>
    <t xml:space="preserve"> V.</t>
  </si>
  <si>
    <t xml:space="preserve"> V</t>
  </si>
  <si>
    <t xml:space="preserve"> VI.</t>
  </si>
  <si>
    <t xml:space="preserve"> VIII.</t>
  </si>
  <si>
    <t xml:space="preserve"> IX.</t>
  </si>
  <si>
    <t xml:space="preserve"> X.</t>
  </si>
  <si>
    <t xml:space="preserve"> XI.</t>
  </si>
  <si>
    <t xml:space="preserve"> XII.</t>
  </si>
  <si>
    <t xml:space="preserve"> XIII.</t>
  </si>
  <si>
    <t xml:space="preserve"> XIV.</t>
  </si>
  <si>
    <t xml:space="preserve"> XV.</t>
  </si>
  <si>
    <t xml:space="preserve"> XVI.</t>
  </si>
  <si>
    <t xml:space="preserve"> XVII.</t>
  </si>
  <si>
    <t xml:space="preserve"> XVIII.</t>
  </si>
  <si>
    <t xml:space="preserve"> XIX.</t>
  </si>
  <si>
    <t xml:space="preserve"> XX.</t>
  </si>
  <si>
    <t xml:space="preserve"> XXI.</t>
  </si>
  <si>
    <t xml:space="preserve"> XXII.</t>
  </si>
  <si>
    <t xml:space="preserve"> XXIII.</t>
  </si>
  <si>
    <t xml:space="preserve"> XXIV.</t>
  </si>
  <si>
    <t xml:space="preserve"> XXV.</t>
  </si>
  <si>
    <t xml:space="preserve"> XXVI.</t>
  </si>
  <si>
    <t xml:space="preserve"> XXVII.</t>
  </si>
  <si>
    <t xml:space="preserve"> XXVIII.</t>
  </si>
  <si>
    <t xml:space="preserve"> XXIX.</t>
  </si>
  <si>
    <t xml:space="preserve"> XXX.</t>
  </si>
  <si>
    <t xml:space="preserve"> XXXI.</t>
  </si>
  <si>
    <t xml:space="preserve"> XXXII.</t>
  </si>
  <si>
    <t xml:space="preserve"> XXXIII.</t>
  </si>
  <si>
    <t xml:space="preserve"> XXXIV.</t>
  </si>
  <si>
    <t xml:space="preserve"> XXXV.</t>
  </si>
  <si>
    <t xml:space="preserve"> XXXVI.</t>
  </si>
  <si>
    <t xml:space="preserve"> XXXVII.</t>
  </si>
  <si>
    <t xml:space="preserve"> XXXVIII.</t>
  </si>
  <si>
    <t xml:space="preserve"> XXXIX.</t>
  </si>
  <si>
    <t xml:space="preserve"> XL.</t>
  </si>
  <si>
    <t xml:space="preserve"> 1. SOR</t>
  </si>
  <si>
    <t xml:space="preserve"> 2.SOR</t>
  </si>
  <si>
    <t xml:space="preserve"> 3.SOR</t>
  </si>
  <si>
    <t xml:space="preserve"> 4.SOR</t>
  </si>
  <si>
    <t>Horváth Ida Erzsébet</t>
  </si>
  <si>
    <t>Tuba Mária</t>
  </si>
  <si>
    <t>Sági Aranka</t>
  </si>
  <si>
    <t>Sági Mária</t>
  </si>
  <si>
    <t>Csuti Anna</t>
  </si>
  <si>
    <t>Farkas Gézáné</t>
  </si>
  <si>
    <t>Baranyai Gizella</t>
  </si>
  <si>
    <t>Jakus Veronika</t>
  </si>
  <si>
    <t>Rácz Anna</t>
  </si>
  <si>
    <t>Fazekas Erzsébet</t>
  </si>
  <si>
    <t>Baracs Ágnes</t>
  </si>
  <si>
    <t>Klauz Erzsébet</t>
  </si>
  <si>
    <t>Nagy Istvánné</t>
  </si>
  <si>
    <t>Pint Mária</t>
  </si>
  <si>
    <t>Rácz Rozália</t>
  </si>
  <si>
    <t>Bedő Julianna</t>
  </si>
  <si>
    <t>Szabó Margit</t>
  </si>
  <si>
    <t>Huszár Antalné</t>
  </si>
  <si>
    <t>Szanyi Mária</t>
  </si>
  <si>
    <t>Szanyi Andrásné</t>
  </si>
  <si>
    <t>Lakatos Janka</t>
  </si>
  <si>
    <t>Boráros Árpádné</t>
  </si>
  <si>
    <t>Bőgi Magdolna</t>
  </si>
  <si>
    <t>Dubi Erzsébet</t>
  </si>
  <si>
    <t>Hajós Edit</t>
  </si>
  <si>
    <t>Schreiner Lászlóné</t>
  </si>
  <si>
    <t>Fekete Izabella</t>
  </si>
  <si>
    <t>Sántha Erzsébet</t>
  </si>
  <si>
    <t>Kovács Lászlóné</t>
  </si>
  <si>
    <t>Mészáros Józsefné</t>
  </si>
  <si>
    <t>Koteczki Lujza</t>
  </si>
  <si>
    <t>Szombathelyi Erzsébet</t>
  </si>
  <si>
    <t>Berkes Margit</t>
  </si>
  <si>
    <t>Klauz Istvánné</t>
  </si>
  <si>
    <t>Horváth Gizella</t>
  </si>
  <si>
    <t>Madarász Teréz</t>
  </si>
  <si>
    <t>Puskás Jolán</t>
  </si>
  <si>
    <t>Kolompár Erzsébet</t>
  </si>
  <si>
    <t>Kovács Kálmánné</t>
  </si>
  <si>
    <t>Martalusz Melinda</t>
  </si>
  <si>
    <t>Szalma Ilona</t>
  </si>
  <si>
    <t>Fülöp Ilona</t>
  </si>
  <si>
    <t>Forrás Béláné</t>
  </si>
  <si>
    <t>Siska Margit Ildikó</t>
  </si>
  <si>
    <t>Erdélyi Imréné</t>
  </si>
  <si>
    <t>Szekeres Mária</t>
  </si>
  <si>
    <t>Németh Julianna</t>
  </si>
  <si>
    <t>Batthányi Mária</t>
  </si>
  <si>
    <t>Molnár Istvánné</t>
  </si>
  <si>
    <t>Éger Éva</t>
  </si>
  <si>
    <t>Rácz Ilona</t>
  </si>
  <si>
    <t>Hitter Etelka</t>
  </si>
  <si>
    <t>Csontos Olga</t>
  </si>
  <si>
    <t>Szabó Gizella</t>
  </si>
  <si>
    <t>Kovacsics Valéria</t>
  </si>
  <si>
    <t>Szabó Ernőné</t>
  </si>
  <si>
    <t>Lánykori név</t>
  </si>
  <si>
    <t>Mészáros Ferencné</t>
  </si>
  <si>
    <t>Ludvig Gáborné</t>
  </si>
  <si>
    <t>Sági Gyuláné</t>
  </si>
  <si>
    <t>Galambos Istvánné</t>
  </si>
  <si>
    <t>Tóth Gyuláné</t>
  </si>
  <si>
    <t>Ludvig Imréné</t>
  </si>
  <si>
    <t>Karsai Lászlóné</t>
  </si>
  <si>
    <t>Szekeres Lászlóné</t>
  </si>
  <si>
    <t>Kovács Gyuláné</t>
  </si>
  <si>
    <t>Hegedüs Lászlóné</t>
  </si>
  <si>
    <t>Paár Béláné</t>
  </si>
  <si>
    <t>Szombathelyi Lászlóné</t>
  </si>
  <si>
    <t>Horváth Gyuláné</t>
  </si>
  <si>
    <t>Rácz Jánosné</t>
  </si>
  <si>
    <t>Csontos Sándorné</t>
  </si>
  <si>
    <t>Vörösházi Györgyné</t>
  </si>
  <si>
    <t>Pilbauer Ottóné</t>
  </si>
  <si>
    <t>Neuperger Istvánné</t>
  </si>
  <si>
    <t>Fodor Pálné</t>
  </si>
  <si>
    <t>Sáringer Józsefné</t>
  </si>
  <si>
    <t>Szekeres Józsefné</t>
  </si>
  <si>
    <t>Kovács Mártonné</t>
  </si>
  <si>
    <t>Győrkös Ferencné</t>
  </si>
  <si>
    <t>Schreiner Ferencné</t>
  </si>
  <si>
    <t>Kovács Istvánné</t>
  </si>
  <si>
    <t>Borsó Ferencné</t>
  </si>
  <si>
    <t>Boráros Lászlóné</t>
  </si>
  <si>
    <t>Batthányi Istvánné</t>
  </si>
  <si>
    <t>Gyökér Katalin</t>
  </si>
  <si>
    <t>Gyulai Istvánné</t>
  </si>
  <si>
    <t>Takács Erzsébet</t>
  </si>
  <si>
    <t>Gyökér Mátyásné</t>
  </si>
  <si>
    <t>Varga Julianna</t>
  </si>
  <si>
    <t>Bognár Zsigmondné</t>
  </si>
  <si>
    <t>Hornyák Ilona</t>
  </si>
  <si>
    <t>Major Béláné</t>
  </si>
  <si>
    <t>Vadász Gizella</t>
  </si>
  <si>
    <t>Balázsi Károlyné</t>
  </si>
  <si>
    <t>Márkus Katalin</t>
  </si>
  <si>
    <t>Hittner Lajosné</t>
  </si>
  <si>
    <t>Ladocsi Mária</t>
  </si>
  <si>
    <t>Kovács Jolán</t>
  </si>
  <si>
    <t>Huszár Gáborné</t>
  </si>
  <si>
    <t>Forrás Jolán</t>
  </si>
  <si>
    <t>Örsi Vera</t>
  </si>
  <si>
    <t>Csontos Anna</t>
  </si>
  <si>
    <t>Németh Miklósné</t>
  </si>
  <si>
    <t>Gyökér Ilona</t>
  </si>
  <si>
    <t>Muraközi Istvánné</t>
  </si>
  <si>
    <t>Makai Cecília</t>
  </si>
  <si>
    <t>Csontos Istvánné</t>
  </si>
  <si>
    <t>Csontos Gizella</t>
  </si>
  <si>
    <t>Joó Béláné</t>
  </si>
  <si>
    <t>Angyal Erzsébet</t>
  </si>
  <si>
    <t>Boráros Sándorné</t>
  </si>
  <si>
    <t>Takács Anna</t>
  </si>
  <si>
    <t>Bertalan Alajosné</t>
  </si>
  <si>
    <t>Geiger Mária</t>
  </si>
  <si>
    <t>Bognár Kálmánné</t>
  </si>
  <si>
    <t>Birkás Irén</t>
  </si>
  <si>
    <t>Hajtó Sándorné</t>
  </si>
  <si>
    <t>Buzás Irén</t>
  </si>
  <si>
    <t>Vadász Istvánné</t>
  </si>
  <si>
    <t>Sági Kálmánné</t>
  </si>
  <si>
    <t>Dornfeld Józsefné</t>
  </si>
  <si>
    <t>Bognár Mária</t>
  </si>
  <si>
    <t>Németh Jenőné</t>
  </si>
  <si>
    <t>Nagy Cecília</t>
  </si>
  <si>
    <t>Rácz Ernőné</t>
  </si>
  <si>
    <t>Sántha Margit</t>
  </si>
  <si>
    <t>Szabó Sándorné</t>
  </si>
  <si>
    <t>Szabó Erzsébet</t>
  </si>
  <si>
    <t>Horváth Anna</t>
  </si>
  <si>
    <t>Farkas Istvánné</t>
  </si>
  <si>
    <t>Szabó Mária</t>
  </si>
  <si>
    <t>Szabó Julianna</t>
  </si>
  <si>
    <t>Hegedüs Józsefné</t>
  </si>
  <si>
    <t>Bognár Teréz</t>
  </si>
  <si>
    <t>Szalai Béláné</t>
  </si>
  <si>
    <t>Vajas Rozália</t>
  </si>
  <si>
    <t>Tatai Mihályné</t>
  </si>
  <si>
    <t>Ulmi Piroska</t>
  </si>
  <si>
    <t>Tilai Lászlóné</t>
  </si>
  <si>
    <t>Cseri Róza</t>
  </si>
  <si>
    <t xml:space="preserve"> Tóth Ernőné</t>
  </si>
  <si>
    <t>Farkas Borbála</t>
  </si>
  <si>
    <t>Cseri Gézáné</t>
  </si>
  <si>
    <t>Kovács Franciska</t>
  </si>
  <si>
    <t>Koteczki Gyuláné</t>
  </si>
  <si>
    <t>Móricz Gizella</t>
  </si>
  <si>
    <t>Bertalan Joachimné</t>
  </si>
  <si>
    <t>Vadász Magdolna</t>
  </si>
  <si>
    <t>Sági Lajosné</t>
  </si>
  <si>
    <t>Molnár Anna</t>
  </si>
  <si>
    <t>Hajtó Lajosné</t>
  </si>
  <si>
    <t>Paár Izabella</t>
  </si>
  <si>
    <t>Csallóközi Örzsi</t>
  </si>
  <si>
    <t>Nagy Andrásné</t>
  </si>
  <si>
    <t>Sántha Mónika</t>
  </si>
  <si>
    <t>Vida József</t>
  </si>
  <si>
    <t>Forrás Teréz</t>
  </si>
  <si>
    <t>Czinger Jánosné</t>
  </si>
  <si>
    <t>Boráros Erzsébet</t>
  </si>
  <si>
    <t>Vadász Zsófia</t>
  </si>
  <si>
    <t>Sághi Anna</t>
  </si>
  <si>
    <t>Wenk Erzsébet</t>
  </si>
  <si>
    <t>Tóközi Józsefné</t>
  </si>
  <si>
    <t>Pulai Mária</t>
  </si>
  <si>
    <t>Tóközi Mária</t>
  </si>
  <si>
    <t>Szabó Mihályné</t>
  </si>
  <si>
    <t>Handl Mária</t>
  </si>
  <si>
    <t>Koteczki Rozália</t>
  </si>
  <si>
    <t>Csuti Mihályné</t>
  </si>
  <si>
    <t>Farkas Mónika</t>
  </si>
  <si>
    <t>Buzás Margit</t>
  </si>
  <si>
    <t>Csuti Jószefné</t>
  </si>
  <si>
    <t>Belákovics Katalin</t>
  </si>
  <si>
    <t>Bognár Györgyné</t>
  </si>
  <si>
    <t>Csuti Erzsébet</t>
  </si>
  <si>
    <t>Schreiner Józsefné</t>
  </si>
  <si>
    <t>Nagy Magdolna</t>
  </si>
  <si>
    <t>Virág Ilona</t>
  </si>
  <si>
    <t>Lőrincz Elemérné</t>
  </si>
  <si>
    <t>Bielbauer Hildegard</t>
  </si>
  <si>
    <t>Lőrincz Sándorné</t>
  </si>
  <si>
    <t>Ferencz Edit</t>
  </si>
  <si>
    <t>Angyal Nándorné</t>
  </si>
  <si>
    <t>Csuti Margit</t>
  </si>
  <si>
    <t>Szilágyi Mária</t>
  </si>
  <si>
    <t>Szabó Lőrincné</t>
  </si>
  <si>
    <t>Rácz Franciska</t>
  </si>
  <si>
    <t>Csuti Józsefné</t>
  </si>
  <si>
    <t>Csuti Jolán</t>
  </si>
  <si>
    <t>Tóth Gézáné</t>
  </si>
  <si>
    <t>Szabó Irén</t>
  </si>
  <si>
    <t>Rácz Gézáné</t>
  </si>
  <si>
    <t>Vadász Julianna</t>
  </si>
  <si>
    <t>Muraközi Zsigmondné</t>
  </si>
  <si>
    <t>Kovács Ilona</t>
  </si>
  <si>
    <t>Muraközi Kálmánné</t>
  </si>
  <si>
    <t>Molnár Etelka</t>
  </si>
  <si>
    <t>Galambos Jolán</t>
  </si>
  <si>
    <t>Babos Béláné</t>
  </si>
  <si>
    <t>Pliha Imréné</t>
  </si>
  <si>
    <t>Kulcsár Mária</t>
  </si>
  <si>
    <t>Tóközi Jánosné</t>
  </si>
  <si>
    <t>Molnár Erzsébet</t>
  </si>
  <si>
    <t>Kovács Antalné</t>
  </si>
  <si>
    <t>Simon Zoltánné</t>
  </si>
  <si>
    <t>Jász Anna</t>
  </si>
  <si>
    <t>Rippert Lászlóné</t>
  </si>
  <si>
    <t>Siska Anna</t>
  </si>
  <si>
    <t>Angyal Ida</t>
  </si>
  <si>
    <t>Csallóközi Istvánné</t>
  </si>
  <si>
    <t>Bély Zoltánné</t>
  </si>
  <si>
    <t>Galambos Anna</t>
  </si>
  <si>
    <t>Muraközi Józsefné</t>
  </si>
  <si>
    <t>Szücs Józsefné</t>
  </si>
  <si>
    <t>Mészáros Rózsa</t>
  </si>
  <si>
    <t>Takács Franciska</t>
  </si>
  <si>
    <t>Gyökér Józsefné</t>
  </si>
  <si>
    <t>Molnár Ilona</t>
  </si>
  <si>
    <t>Zalka Jánosné</t>
  </si>
  <si>
    <t>Sáringer Ilona</t>
  </si>
  <si>
    <t>Kiss Lajosné</t>
  </si>
  <si>
    <t>Hóbor Mária</t>
  </si>
  <si>
    <t>Nagy Mihályné</t>
  </si>
  <si>
    <t>Hittner Gizella</t>
  </si>
  <si>
    <t>Szanyi Istvánné</t>
  </si>
  <si>
    <t>Batthányi Márta</t>
  </si>
  <si>
    <t>Nagy Sándorné</t>
  </si>
  <si>
    <t>Szabó Zsófia</t>
  </si>
  <si>
    <t>Sántha Gézáné</t>
  </si>
  <si>
    <t>Jász Ferencné</t>
  </si>
  <si>
    <t>Klauz Mónika</t>
  </si>
  <si>
    <t>Szabó Istvánné</t>
  </si>
  <si>
    <t>Madarász Magit</t>
  </si>
  <si>
    <t>Deákovics Pongrácné</t>
  </si>
  <si>
    <t>Kertész Piroska</t>
  </si>
  <si>
    <t>Németh Lászlóné</t>
  </si>
  <si>
    <t>Miklós Anna</t>
  </si>
  <si>
    <t>Cseri Imréné</t>
  </si>
  <si>
    <t>Németh Erzsébet</t>
  </si>
  <si>
    <t>László Gyuláné</t>
  </si>
  <si>
    <t>Csontos Mária</t>
  </si>
  <si>
    <t>Czinger Józsefné</t>
  </si>
  <si>
    <t>Tóth Ilona</t>
  </si>
  <si>
    <t>Rácz Zoltánné</t>
  </si>
  <si>
    <t>Szabó Ilona</t>
  </si>
  <si>
    <t>Madarász Istvánné</t>
  </si>
  <si>
    <t>Oross Mária</t>
  </si>
  <si>
    <t>Utasi Jánosné</t>
  </si>
  <si>
    <t>Csontos Janka</t>
  </si>
  <si>
    <t>Tóth Lajosné</t>
  </si>
  <si>
    <t>Mezei Mária</t>
  </si>
  <si>
    <t>Bogár Józsefné</t>
  </si>
  <si>
    <t>Csala Regina</t>
  </si>
  <si>
    <t>Major Józsefné</t>
  </si>
  <si>
    <t>Simon Ilona</t>
  </si>
  <si>
    <t>Nagy Lászlóné</t>
  </si>
  <si>
    <t>Móricz Terézia</t>
  </si>
  <si>
    <t>Csonka Gáborné</t>
  </si>
  <si>
    <t>Jász Erzsébet</t>
  </si>
  <si>
    <t>Csuti Vincéné</t>
  </si>
  <si>
    <t>Angyal Lászlóné</t>
  </si>
  <si>
    <t>Szabadházy Miklósné</t>
  </si>
  <si>
    <t>Závor Julianna</t>
  </si>
  <si>
    <t>Bognár Antalné</t>
  </si>
  <si>
    <t>Rippert Anna</t>
  </si>
  <si>
    <t>Lakatos Appollónia</t>
  </si>
  <si>
    <t>Németh Istvánné</t>
  </si>
  <si>
    <t>Ormos Mihályné</t>
  </si>
  <si>
    <t>Méhes Katalin</t>
  </si>
  <si>
    <t>Fekete Anna</t>
  </si>
  <si>
    <t>Siska Károlyné</t>
  </si>
  <si>
    <t>Csallóközi Mária</t>
  </si>
  <si>
    <t>Csonka Istvánné</t>
  </si>
  <si>
    <t>Fazekas Jánosné</t>
  </si>
  <si>
    <t>Csontos Erzsébet</t>
  </si>
  <si>
    <t>Rechnitzer Erzsébet</t>
  </si>
  <si>
    <t>Jász Zsigmondné</t>
  </si>
  <si>
    <t>Jász Lipótné</t>
  </si>
  <si>
    <t>Jász Marcella</t>
  </si>
  <si>
    <t>Klauz Sándorné</t>
  </si>
  <si>
    <t>Kopócs Ilona</t>
  </si>
  <si>
    <t>Bogár Béláné</t>
  </si>
  <si>
    <t>Parrag Teréz</t>
  </si>
  <si>
    <t>Guszter Józsefné</t>
  </si>
  <si>
    <t>Doktor Ilona</t>
  </si>
  <si>
    <t>Borbély Lászlóné</t>
  </si>
  <si>
    <t>Kiss Gizella</t>
  </si>
  <si>
    <t>Borbély Ferencné</t>
  </si>
  <si>
    <t>Rácz Gusztávné</t>
  </si>
  <si>
    <t>Rácz Istvánné</t>
  </si>
  <si>
    <t>Mészáros Magdolna</t>
  </si>
  <si>
    <t>Muraközi Anna</t>
  </si>
  <si>
    <t>Angyal Jánosné</t>
  </si>
  <si>
    <t>Takács Rozália</t>
  </si>
  <si>
    <t>Bakos Istvánné</t>
  </si>
  <si>
    <t>Mauraközi Magdolna</t>
  </si>
  <si>
    <t>Farkas Imrémé</t>
  </si>
  <si>
    <t>Szabó Ferencné</t>
  </si>
  <si>
    <t>Virágh István</t>
  </si>
  <si>
    <t>Halász Erzsébet</t>
  </si>
  <si>
    <t>Körmendi Jónásné</t>
  </si>
  <si>
    <t>Parrag Cecília</t>
  </si>
  <si>
    <t>Teksz Károlyné</t>
  </si>
  <si>
    <t>Szabó Etel</t>
  </si>
  <si>
    <t>Takács Imréné</t>
  </si>
  <si>
    <t>Bedő Erzsébet</t>
  </si>
  <si>
    <t>Örsy Sándorné</t>
  </si>
  <si>
    <t>Tóth Anna</t>
  </si>
  <si>
    <t>Tóth Istvánné</t>
  </si>
  <si>
    <t>Horváth Ilona</t>
  </si>
  <si>
    <t>Mészáros Károlyné</t>
  </si>
  <si>
    <t>Tóth Béláné</t>
  </si>
  <si>
    <t>Ruff Rozália</t>
  </si>
  <si>
    <t>Kovács Jánosné</t>
  </si>
  <si>
    <t>Kontra Irén</t>
  </si>
  <si>
    <t>Örsy Lajosné</t>
  </si>
  <si>
    <t>Egyed Erzsébet</t>
  </si>
  <si>
    <t>Galambos Julianna</t>
  </si>
  <si>
    <t>Magyar Ferencné</t>
  </si>
  <si>
    <t>Kovács Irma</t>
  </si>
  <si>
    <t>Gintl Jánosné</t>
  </si>
  <si>
    <t>Sütő Teréz</t>
  </si>
  <si>
    <t>Kutasi Károlyné</t>
  </si>
  <si>
    <t>Magyar Bernadett</t>
  </si>
  <si>
    <t>Gyökér Erzsébet</t>
  </si>
  <si>
    <t>Muraközi Sándorné</t>
  </si>
  <si>
    <t>Cseri Mónika</t>
  </si>
  <si>
    <t>Gyökér Gyula</t>
  </si>
  <si>
    <t>Öri Vincéné</t>
  </si>
  <si>
    <t>Battyáni Rozália</t>
  </si>
  <si>
    <t>Gyökér Mihályné</t>
  </si>
  <si>
    <t>Tóth Jolán</t>
  </si>
  <si>
    <t>Csallóközi Győzőné</t>
  </si>
  <si>
    <t>Csontos Cecília</t>
  </si>
  <si>
    <t>Cseri Antalné</t>
  </si>
  <si>
    <t>Cseri Ildikó</t>
  </si>
  <si>
    <t>Ugróczi Zoltánné</t>
  </si>
  <si>
    <t>Rémay Teréz</t>
  </si>
  <si>
    <t>Kaszás Józsefné</t>
  </si>
  <si>
    <t>Rákóczi Mária</t>
  </si>
  <si>
    <t>Rémay Elekné</t>
  </si>
  <si>
    <t>Bősze Erzsébet</t>
  </si>
  <si>
    <t>Jász Istvánné</t>
  </si>
  <si>
    <t>Jász Zsófia</t>
  </si>
  <si>
    <t>Boráros Jolán</t>
  </si>
  <si>
    <t>Karsai Franciska</t>
  </si>
  <si>
    <t>Boráros Vincéné</t>
  </si>
  <si>
    <t>Sárközy Lőrinczné</t>
  </si>
  <si>
    <t>Perepatits Cecil</t>
  </si>
  <si>
    <t>Stancsics Béláné</t>
  </si>
  <si>
    <t>Oláh Gizella</t>
  </si>
  <si>
    <t>Huszár Mária</t>
  </si>
  <si>
    <t>Paár Gézáné</t>
  </si>
  <si>
    <t>Mészáros Irma</t>
  </si>
  <si>
    <t>Dobos Gézáné</t>
  </si>
  <si>
    <t>Bella Katalin</t>
  </si>
  <si>
    <t>Kocsis Mártonné</t>
  </si>
  <si>
    <t>Kocsis Imréné</t>
  </si>
  <si>
    <t>Chapó Margit</t>
  </si>
  <si>
    <t>Csuti Imréné</t>
  </si>
  <si>
    <t>Őrsy Irén</t>
  </si>
  <si>
    <t>Rádi Matild</t>
  </si>
  <si>
    <t>Siska Gyuláné</t>
  </si>
  <si>
    <t>Siska Malvina</t>
  </si>
  <si>
    <t>Vadász Mária</t>
  </si>
  <si>
    <t>Major Julianna</t>
  </si>
  <si>
    <t>Erdélyi Béla Ernőné</t>
  </si>
  <si>
    <t>Siska Magdolna</t>
  </si>
  <si>
    <t>Gondár Gizella</t>
  </si>
  <si>
    <t>Benkő Matild</t>
  </si>
  <si>
    <t>Lengyel Ferenc Jánosné</t>
  </si>
  <si>
    <t>Menyhárt Rozália</t>
  </si>
  <si>
    <t>Benkő Mihályné</t>
  </si>
  <si>
    <t>Szücs Margit</t>
  </si>
  <si>
    <t>Kiss Józsefné</t>
  </si>
  <si>
    <t>Körmendy Zsigmond</t>
  </si>
  <si>
    <t>Körmendi Mária</t>
  </si>
  <si>
    <t>Neuperger Lászlóné</t>
  </si>
  <si>
    <t>Muraközi Béláné</t>
  </si>
  <si>
    <t>Nagy Julianna</t>
  </si>
  <si>
    <t>Vida Kálmánné</t>
  </si>
  <si>
    <t>Sági Anna</t>
  </si>
  <si>
    <t>Czinger Irén</t>
  </si>
  <si>
    <t>Kocsis Istvánné</t>
  </si>
  <si>
    <t>Pusztai Elekné</t>
  </si>
  <si>
    <t>Magdolna</t>
  </si>
  <si>
    <t>László</t>
  </si>
  <si>
    <t>Deimel Mária Magdolna</t>
  </si>
  <si>
    <t>Tolnai Károlyné</t>
  </si>
  <si>
    <t>Koteczki Erzsébet</t>
  </si>
  <si>
    <t>Róth Irén</t>
  </si>
  <si>
    <t>Ormos Erzsébet</t>
  </si>
  <si>
    <t>Kovács Béláné</t>
  </si>
  <si>
    <t>Rácz Irén</t>
  </si>
  <si>
    <t>Dubi Istvánné</t>
  </si>
  <si>
    <t>Szőke Katalin</t>
  </si>
  <si>
    <t>Siska Terézia</t>
  </si>
  <si>
    <t>Bognár Gyuláné</t>
  </si>
  <si>
    <t>Szitás Jolán</t>
  </si>
  <si>
    <t>Takács Rózsa</t>
  </si>
  <si>
    <t>Keszei Lászlóné</t>
  </si>
  <si>
    <t>Siska Erzsébet</t>
  </si>
  <si>
    <t>Losonczi Katalin</t>
  </si>
  <si>
    <t>Major Lajosné</t>
  </si>
  <si>
    <t>Sáringer Terézia</t>
  </si>
  <si>
    <t>Hruskár Teréz</t>
  </si>
  <si>
    <t>Horváth Katalin</t>
  </si>
  <si>
    <t>Huszár Gézáné</t>
  </si>
  <si>
    <t>Vida Olga</t>
  </si>
  <si>
    <t>Kozma Ilona</t>
  </si>
  <si>
    <t>Páli Béláné</t>
  </si>
  <si>
    <t>Csallóközi Irén</t>
  </si>
  <si>
    <t>Takács Irén</t>
  </si>
  <si>
    <t>Kovács Gézáné</t>
  </si>
  <si>
    <t>Méri Istvánné</t>
  </si>
  <si>
    <t>Horváth Terézia</t>
  </si>
  <si>
    <t>Karsai Terézia</t>
  </si>
  <si>
    <t>Csontos Józsefné</t>
  </si>
  <si>
    <t>Rippert Sándorné</t>
  </si>
  <si>
    <t>Tamasits Gyöngyi</t>
  </si>
  <si>
    <t>Tóth Lászlóné</t>
  </si>
  <si>
    <t>Németh Margit</t>
  </si>
  <si>
    <t>Bakus Istvánné</t>
  </si>
  <si>
    <t>Márkus Blanka</t>
  </si>
  <si>
    <t>Angyal Lajosné</t>
  </si>
  <si>
    <t>Pongrácz Laura</t>
  </si>
  <si>
    <t>Csizmadia Gyuláné</t>
  </si>
  <si>
    <t>Erdélyi Mária</t>
  </si>
  <si>
    <t>Szabó Karolina</t>
  </si>
  <si>
    <t>Kormos Gézáné</t>
  </si>
  <si>
    <t>Kruzsnitz Magdolna</t>
  </si>
  <si>
    <t>Kormos Mária</t>
  </si>
  <si>
    <t>Róth Jánosné</t>
  </si>
  <si>
    <t>Bakus Katalin</t>
  </si>
  <si>
    <t>Mező Andrásné</t>
  </si>
  <si>
    <t>Bakus Gáborné</t>
  </si>
  <si>
    <t>Virágos Irma</t>
  </si>
  <si>
    <t>Őri Józsefné</t>
  </si>
  <si>
    <t>Vida Károlyné</t>
  </si>
  <si>
    <t>Dara Erzsébet</t>
  </si>
  <si>
    <t>Neuperger Béláné</t>
  </si>
  <si>
    <t>Kovács Vilma</t>
  </si>
  <si>
    <t>Dara Györgyné</t>
  </si>
  <si>
    <t>Somorjai Mária</t>
  </si>
  <si>
    <t>Boráros Vilmosné</t>
  </si>
  <si>
    <t>Forrás Mária</t>
  </si>
  <si>
    <t>Szabó Jánosné</t>
  </si>
  <si>
    <t>Holczer Istvánné</t>
  </si>
  <si>
    <t>Vadász Terézia</t>
  </si>
  <si>
    <t>Kovács Ernőné</t>
  </si>
  <si>
    <t>Hornyák Margit</t>
  </si>
  <si>
    <t>Tüske Ferencné</t>
  </si>
  <si>
    <t>Horváth Borbála</t>
  </si>
  <si>
    <t>Szölgyéni Erzsébet</t>
  </si>
  <si>
    <t>Tóth Erzsébet</t>
  </si>
  <si>
    <t>Rácz Lászlóné</t>
  </si>
  <si>
    <t>Siska Mária</t>
  </si>
  <si>
    <t>Horváth Vilma</t>
  </si>
  <si>
    <t>Dubi Mátyásné</t>
  </si>
  <si>
    <t>Bogár Ilona</t>
  </si>
  <si>
    <t>Szalai Gyuláné</t>
  </si>
  <si>
    <t>Mászáros Veronika</t>
  </si>
  <si>
    <t>Tóth Ernőné</t>
  </si>
  <si>
    <t>Bakus Ilona</t>
  </si>
  <si>
    <t>Molnár Józsefné</t>
  </si>
  <si>
    <t>Nagy Margit</t>
  </si>
  <si>
    <t>Nagy Etelka</t>
  </si>
  <si>
    <t>Lakatos Istvánné</t>
  </si>
  <si>
    <t>Szilágyi Istváné</t>
  </si>
  <si>
    <t>Kun Anna</t>
  </si>
  <si>
    <t>Holczer Ferencné</t>
  </si>
  <si>
    <t>Bognár Gáborné</t>
  </si>
  <si>
    <t>Örsi Veronika</t>
  </si>
  <si>
    <t>Végh Jánosné</t>
  </si>
  <si>
    <t>Magyar Ernőné</t>
  </si>
  <si>
    <t>Mészáros Ilona</t>
  </si>
  <si>
    <t>Farkas Erzsébet</t>
  </si>
  <si>
    <t>Bakos Flóriánné</t>
  </si>
  <si>
    <t>Karácsony Mária</t>
  </si>
  <si>
    <t>Huszár Lászlóné</t>
  </si>
  <si>
    <t>Bognár Ilona</t>
  </si>
  <si>
    <t>Hornyák Tiborné</t>
  </si>
  <si>
    <t>Horváth Mária</t>
  </si>
  <si>
    <t>Lencse Lajosné</t>
  </si>
  <si>
    <t>Bakus Józsefné</t>
  </si>
  <si>
    <t>Baranyai Gyuláné</t>
  </si>
  <si>
    <t>Dani Rozália</t>
  </si>
  <si>
    <t>Paár Sándorné</t>
  </si>
  <si>
    <t>Kaár Erzsébet</t>
  </si>
  <si>
    <t>Lovas Ferencné</t>
  </si>
  <si>
    <t>Gyökér Lajosné</t>
  </si>
  <si>
    <t>Horváth Irén</t>
  </si>
  <si>
    <t>Pusztai Mihályné</t>
  </si>
  <si>
    <t>Kózián család</t>
  </si>
  <si>
    <t>Sághi Zoltán</t>
  </si>
  <si>
    <t>Kóczián Jánosné</t>
  </si>
  <si>
    <t>Kuller Marcella</t>
  </si>
  <si>
    <t>Holczer Károlyné</t>
  </si>
  <si>
    <t>Magos Teréz</t>
  </si>
  <si>
    <t>Baranyai Gézáné</t>
  </si>
  <si>
    <t>Sántha Jánosné</t>
  </si>
  <si>
    <t>Kovács Anna</t>
  </si>
  <si>
    <t>Bősze Jánosné</t>
  </si>
  <si>
    <t>Szombathelyi Mária</t>
  </si>
  <si>
    <t>Czvitkó Andrásné</t>
  </si>
  <si>
    <t>Forrás Rozália</t>
  </si>
  <si>
    <t>Pesti Ferencné</t>
  </si>
  <si>
    <t>Oross Ilona</t>
  </si>
  <si>
    <t>Forrás Kálmánné</t>
  </si>
  <si>
    <t>Fekete Ilona</t>
  </si>
  <si>
    <t>Sulyok Piroska</t>
  </si>
  <si>
    <t>Gasztonyi Terézia</t>
  </si>
  <si>
    <t>Joó Lajosné</t>
  </si>
  <si>
    <t>Huszár Jolán</t>
  </si>
  <si>
    <t>Szűcs Vincéné</t>
  </si>
  <si>
    <t>Szücs Rozália</t>
  </si>
  <si>
    <t>Pint Mária Magdolna</t>
  </si>
  <si>
    <t>Dani Béláné</t>
  </si>
  <si>
    <t>Czinder Mária</t>
  </si>
  <si>
    <t>Hornyák Gáborné</t>
  </si>
  <si>
    <t>Pincés Ferencné</t>
  </si>
  <si>
    <t>Pincés Margit</t>
  </si>
  <si>
    <t>Szabó Gézané</t>
  </si>
  <si>
    <t>Huszár Irén</t>
  </si>
  <si>
    <t>Losonczy Erzsébet</t>
  </si>
  <si>
    <t>Pinczés Erzsébet</t>
  </si>
  <si>
    <t>Czvtikó Andrásné</t>
  </si>
  <si>
    <t>Szekeres Zsófia</t>
  </si>
  <si>
    <t>Forrás Józsefné</t>
  </si>
  <si>
    <t>Tamás Erzsébet</t>
  </si>
  <si>
    <t>Horváth Árpádné</t>
  </si>
  <si>
    <t>Klauz Teréz</t>
  </si>
  <si>
    <t>Tóth Vilma</t>
  </si>
  <si>
    <t>Őrsy Lajosné</t>
  </si>
  <si>
    <t>Cseri Mária</t>
  </si>
  <si>
    <t>Torma Vilma</t>
  </si>
  <si>
    <t>Galambos Józsefné</t>
  </si>
  <si>
    <t>Főzős Erzsébet</t>
  </si>
  <si>
    <t>Galambos Árpádné</t>
  </si>
  <si>
    <t>Oross Anna</t>
  </si>
  <si>
    <t>Sántha Lajosné</t>
  </si>
  <si>
    <t>Horváth Rozália</t>
  </si>
  <si>
    <t>Oross Károlyné</t>
  </si>
  <si>
    <t>Oross Vilmosné</t>
  </si>
  <si>
    <t>Szabó Terézia</t>
  </si>
  <si>
    <t>Pécsi Rozália</t>
  </si>
  <si>
    <t>Sági Zsigmondné</t>
  </si>
  <si>
    <t>Huszár Józsefné</t>
  </si>
  <si>
    <t>Nagy Irén</t>
  </si>
  <si>
    <t>Nagy Erzsébet Anna</t>
  </si>
  <si>
    <t>Szabó Gézáné</t>
  </si>
  <si>
    <t>Holczer Ilona</t>
  </si>
  <si>
    <t>Horváth Lászlóné</t>
  </si>
  <si>
    <t>Németh Teréz</t>
  </si>
  <si>
    <t>Tóth Dezsőné</t>
  </si>
  <si>
    <t>Karácsony Erzsébet</t>
  </si>
  <si>
    <t>Koteczki Gáborné</t>
  </si>
  <si>
    <t>Galambos Lajosné</t>
  </si>
  <si>
    <t>Horváth Erzsébet</t>
  </si>
  <si>
    <t>Balla Veronika</t>
  </si>
  <si>
    <t>Balász Bálintné</t>
  </si>
  <si>
    <t>Németh Mária Júlianna</t>
  </si>
  <si>
    <t>Németh Mihályné</t>
  </si>
  <si>
    <t>Szemeti Erzsébet</t>
  </si>
  <si>
    <t>Baranyai Lajosné</t>
  </si>
  <si>
    <t>Galambos Erzsébet Terézia</t>
  </si>
  <si>
    <t>Csuti Béláné</t>
  </si>
  <si>
    <t>Cseri Margit</t>
  </si>
  <si>
    <t>Csontos Gyuláné</t>
  </si>
  <si>
    <t>Szeredi Margit</t>
  </si>
  <si>
    <t>Németh Antalné</t>
  </si>
  <si>
    <t>Koteczki Jánosné</t>
  </si>
  <si>
    <t>Kovács Sándorné</t>
  </si>
  <si>
    <t>Kormos Margit</t>
  </si>
  <si>
    <t>Végh</t>
  </si>
  <si>
    <t>Bősze Vilma</t>
  </si>
  <si>
    <t>Sipter Ibolya</t>
  </si>
  <si>
    <t>Gódor Ernőné</t>
  </si>
  <si>
    <t>Gyömörei Zoltánné</t>
  </si>
  <si>
    <t>Dubi Rozália</t>
  </si>
  <si>
    <t>Kovács Gáborné</t>
  </si>
  <si>
    <t>Mészáros Etel</t>
  </si>
  <si>
    <t>Bartalos Gézáné</t>
  </si>
  <si>
    <t>Galambos Mária</t>
  </si>
  <si>
    <t>Bősze Ferencné</t>
  </si>
  <si>
    <t>Zalka Anna</t>
  </si>
  <si>
    <t>Tóth Károlyné</t>
  </si>
  <si>
    <t>Kovács Imréné</t>
  </si>
  <si>
    <t>Tolnai Klára</t>
  </si>
  <si>
    <t xml:space="preserve"> I.</t>
  </si>
  <si>
    <t>Sági Csilla</t>
  </si>
  <si>
    <t>Csallóközi Imre</t>
  </si>
  <si>
    <t>Cseri Istvánné</t>
  </si>
  <si>
    <t>Karsai Sándor</t>
  </si>
  <si>
    <t>Kiss László</t>
  </si>
  <si>
    <t>Takács Ernő</t>
  </si>
  <si>
    <t>Csuti Katika</t>
  </si>
  <si>
    <t>Bognár Gyula</t>
  </si>
  <si>
    <t>Máder Jánosné</t>
  </si>
  <si>
    <t>Somorjai Imréné</t>
  </si>
  <si>
    <t>Zsargó Ferencné</t>
  </si>
  <si>
    <t>Csuti Béla</t>
  </si>
  <si>
    <t>Pusztai Mihály</t>
  </si>
  <si>
    <t>Farkas Tamás György</t>
  </si>
  <si>
    <t xml:space="preserve">Tisztelt Hozzátartozó!    </t>
  </si>
  <si>
    <t>Tóközi Vilmos</t>
  </si>
  <si>
    <t>Szücs József</t>
  </si>
  <si>
    <t>Sági Teréz</t>
  </si>
  <si>
    <t>Reider Mária</t>
  </si>
  <si>
    <t>Toma Mária</t>
  </si>
  <si>
    <t>Sáringer Gyuláné</t>
  </si>
  <si>
    <t>Éliásné Baranyai Bernadett</t>
  </si>
  <si>
    <t>Németh Lajosné</t>
  </si>
  <si>
    <t>Joanits Antalné</t>
  </si>
  <si>
    <t>Schmidt Istvánné</t>
  </si>
  <si>
    <t>Bertalan Alajos</t>
  </si>
  <si>
    <t>Gyökér Zsigmondné</t>
  </si>
  <si>
    <t>Forrás Gizella</t>
  </si>
  <si>
    <t>Csontos Katalin</t>
  </si>
  <si>
    <t>Bősze Margit</t>
  </si>
  <si>
    <t>Mészáros Mihályné</t>
  </si>
  <si>
    <t>Sági Gézáné</t>
  </si>
  <si>
    <t>Soós Gyuláné</t>
  </si>
  <si>
    <t>Csontos Regina</t>
  </si>
  <si>
    <t>Dani Erzsébet</t>
  </si>
  <si>
    <t>Csontos Irma</t>
  </si>
  <si>
    <t>Karácsony Julianna</t>
  </si>
  <si>
    <t>Rácz Mária</t>
  </si>
  <si>
    <t>Verseghy Borbála</t>
  </si>
  <si>
    <t>Erdélyi Béláné</t>
  </si>
  <si>
    <t>Csontos Vilma</t>
  </si>
  <si>
    <t>Hornyák Rudolfné</t>
  </si>
  <si>
    <t>Farkas Vilma</t>
  </si>
  <si>
    <t>Balogh Lajosné</t>
  </si>
  <si>
    <t>Czvitkó Róbert</t>
  </si>
  <si>
    <t>Galambos Ferenc</t>
  </si>
  <si>
    <t>Tóközi Vilmosné</t>
  </si>
  <si>
    <t>Dobó Viktória</t>
  </si>
  <si>
    <t>Csontos Józsika</t>
  </si>
  <si>
    <t>Losonczi Etelka</t>
  </si>
  <si>
    <t>Molnár Terézia</t>
  </si>
  <si>
    <t>Vörös István László</t>
  </si>
  <si>
    <t>Bakus László</t>
  </si>
  <si>
    <t xml:space="preserve"> A Győrzámoly Község Önkormányzata által készített temető nyilvántartást jelszó védelemmel láttunk el.                                                                                                                                                                                                                                                                                                                                                                         Kérjük a keresés esetén szíveskedjenek az alábbiakat figyelembe venni:                                                                                                     - keresni a nyilvántartásban csak a kijelölt cellában lehet.                                                     - kérjük, hogy a keresés során fordítsanak figyelmet a kis és nagybetűkre, szóközre, illetve az ékezetes betűkre is                                                                                  - csak pontos egyezés esetén lesz sikeres a keresés                                                         - amennyiben a keresés eredménye: #SZÁM! - abban az estben nincs a keresésnek megfelelő találata                                                                                                                 Sikeres keresés esetén a "KERESÉS EREDMÉNYE" cellában tekinthei meg az első öt találatot, illetve az elhunyt parcella és sírhelyszámát. A sikeres találatok citromsárgával kiemelésre kerülnek.                                                                  A parcella és sírhely szám alapján a "TÉRKÉP" elnevezésű munkalapon megnézheti, hogy a keresett sírhely hol található a temetőben. </t>
  </si>
  <si>
    <t>Csubi Katalin</t>
  </si>
  <si>
    <t>Bertalan Tibor</t>
  </si>
  <si>
    <t>VII.</t>
  </si>
  <si>
    <t>Torma Istvánné</t>
  </si>
  <si>
    <t>Tóth Etelka</t>
  </si>
  <si>
    <t>(Szölgyéni Erzsébet)</t>
  </si>
  <si>
    <t>Tóth Attila</t>
  </si>
  <si>
    <t>Tóth Tibor</t>
  </si>
  <si>
    <t>Sági Emília</t>
  </si>
  <si>
    <t>Lenner András</t>
  </si>
  <si>
    <t>Vári László</t>
  </si>
  <si>
    <t>Pulai Ferenc</t>
  </si>
  <si>
    <t>Megváltva</t>
  </si>
  <si>
    <t>Bognár Béla</t>
  </si>
  <si>
    <t>Ács Vilmosné</t>
  </si>
  <si>
    <t>15/A</t>
  </si>
  <si>
    <t>Borsos Erzsébet</t>
  </si>
  <si>
    <t>Ihász Gábor</t>
  </si>
  <si>
    <t>Ambrus Viktória</t>
  </si>
  <si>
    <t>Farkas Józsefné</t>
  </si>
  <si>
    <t>Bucsok Verpahvszkij Magdolna</t>
  </si>
  <si>
    <t>Margitics Magdolna</t>
  </si>
  <si>
    <t>Dobos Ákos</t>
  </si>
  <si>
    <t>VIII.</t>
  </si>
  <si>
    <t>Neuperger Mária</t>
  </si>
  <si>
    <t>Balázs Lászlóné</t>
  </si>
  <si>
    <t>Lang József</t>
  </si>
  <si>
    <t>Bertalan Lilla</t>
  </si>
  <si>
    <t>Maráz József</t>
  </si>
  <si>
    <t>1/a</t>
  </si>
  <si>
    <t>Magyari József</t>
  </si>
  <si>
    <t>Sipos Béla László</t>
  </si>
  <si>
    <t>dr. Jász Lipótné</t>
  </si>
  <si>
    <t>Bőhm Mária</t>
  </si>
  <si>
    <t>Tóth Dezső József</t>
  </si>
  <si>
    <t>Kósa Lajosné</t>
  </si>
  <si>
    <t>Szabó Zsuzsanna</t>
  </si>
  <si>
    <t xml:space="preserve">  XXX.</t>
  </si>
  <si>
    <t>Blanárik Irén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</si>
</sst>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44" formatCode="_-* #,##0.00\ &quot;Ft&quot;_-;\-* #,##0.00\ &quot;Ft&quot;_-;_-* &quot;-&quot;??\ &quot;Ft&quot;_-;_-@_-"/>
    <numFmt numFmtId="164" formatCode="#,##0\ &quot;Ft&quot;"/>
  </numFmts>
  <fonts count="25" x14ac:knownFonts="1">
    <font>
      <sz val="10"/>
      <color theme="4" tint="-0.24994659260841701"/>
      <name val="Corbel"/>
      <family val="2"/>
    </font>
    <font>
      <sz val="11"/>
      <color theme="1"/>
      <name val="Candara"/>
      <family val="2"/>
      <charset val="238"/>
      <scheme val="minor"/>
    </font>
    <font>
      <sz val="11"/>
      <color theme="1"/>
      <name val="Candara"/>
      <family val="2"/>
      <charset val="238"/>
      <scheme val="minor"/>
    </font>
    <font>
      <sz val="10"/>
      <color theme="0"/>
      <name val="Corbel"/>
      <family val="2"/>
    </font>
    <font>
      <sz val="12"/>
      <color theme="4" tint="-0.24994659260841701"/>
      <name val="Corbel"/>
      <family val="2"/>
    </font>
    <font>
      <sz val="12"/>
      <name val="Candara"/>
      <family val="2"/>
      <scheme val="minor"/>
    </font>
    <font>
      <sz val="12"/>
      <color theme="4" tint="-0.24994659260841701"/>
      <name val="Candara"/>
      <family val="2"/>
      <charset val="238"/>
      <scheme val="major"/>
    </font>
    <font>
      <b/>
      <sz val="12"/>
      <color theme="0"/>
      <name val="Candara"/>
      <family val="4"/>
      <scheme val="major"/>
    </font>
    <font>
      <b/>
      <sz val="12"/>
      <color theme="0"/>
      <name val="Candara"/>
      <family val="2"/>
      <charset val="238"/>
      <scheme val="minor"/>
    </font>
    <font>
      <b/>
      <sz val="10"/>
      <color theme="3"/>
      <name val="Candara"/>
      <family val="2"/>
    </font>
    <font>
      <b/>
      <sz val="10"/>
      <color theme="4" tint="-0.499984740745262"/>
      <name val="Candara"/>
      <family val="2"/>
    </font>
    <font>
      <sz val="11"/>
      <color theme="0"/>
      <name val="Candara"/>
      <family val="2"/>
      <charset val="238"/>
      <scheme val="minor"/>
    </font>
    <font>
      <sz val="11"/>
      <color rgb="FF9C5700"/>
      <name val="Candara"/>
      <family val="2"/>
      <charset val="238"/>
      <scheme val="minor"/>
    </font>
    <font>
      <b/>
      <sz val="20"/>
      <name val="Candara"/>
      <family val="2"/>
      <charset val="238"/>
      <scheme val="minor"/>
    </font>
    <font>
      <b/>
      <sz val="12"/>
      <name val="Candara"/>
      <family val="2"/>
      <charset val="238"/>
      <scheme val="minor"/>
    </font>
    <font>
      <sz val="8"/>
      <name val="Corbel"/>
      <family val="2"/>
    </font>
    <font>
      <sz val="10"/>
      <color theme="4" tint="-0.24994659260841701"/>
      <name val="Corbel"/>
      <family val="2"/>
    </font>
    <font>
      <sz val="11"/>
      <color rgb="FF9C0006"/>
      <name val="Candara"/>
      <family val="2"/>
      <charset val="238"/>
      <scheme val="minor"/>
    </font>
    <font>
      <sz val="11"/>
      <name val="Candara"/>
      <family val="2"/>
      <charset val="238"/>
      <scheme val="minor"/>
    </font>
    <font>
      <b/>
      <sz val="15"/>
      <name val="Garamond"/>
      <family val="1"/>
      <charset val="238"/>
    </font>
    <font>
      <b/>
      <sz val="10"/>
      <color theme="4" tint="-0.24994659260841701"/>
      <name val="Corbel"/>
      <family val="2"/>
      <charset val="238"/>
    </font>
    <font>
      <sz val="12"/>
      <name val="Candara"/>
      <family val="2"/>
      <charset val="238"/>
      <scheme val="minor"/>
    </font>
    <font>
      <b/>
      <sz val="15"/>
      <name val="Corbel"/>
      <family val="2"/>
      <charset val="238"/>
    </font>
    <font>
      <sz val="12"/>
      <color theme="1"/>
      <name val="Candara"/>
      <family val="2"/>
      <scheme val="minor"/>
    </font>
    <font>
      <sz val="15"/>
      <name val="Corbel"/>
      <family val="2"/>
    </font>
  </fonts>
  <fills count="2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-0.499984740745262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rgb="FFFFEB9C"/>
      </patternFill>
    </fill>
    <fill>
      <patternFill patternType="solid">
        <fgColor rgb="FFFFC7CE"/>
      </patternFill>
    </fill>
    <fill>
      <patternFill patternType="solid">
        <fgColor theme="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9" tint="0.79998168889431442"/>
        <bgColor indexed="64"/>
      </patternFill>
    </fill>
  </fills>
  <borders count="31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 style="medium">
        <color indexed="64"/>
      </left>
      <right/>
      <top style="medium">
        <color indexed="64"/>
      </top>
      <bottom style="thin">
        <color theme="0"/>
      </bottom>
      <diagonal/>
    </border>
    <border>
      <left/>
      <right/>
      <top style="medium">
        <color indexed="64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medium">
        <color indexed="64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medium">
        <color indexed="64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theme="0"/>
      </left>
      <right/>
      <top style="thin">
        <color theme="0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/>
      <right/>
      <top style="thin">
        <color theme="0"/>
      </top>
      <bottom/>
      <diagonal/>
    </border>
    <border>
      <left/>
      <right style="medium">
        <color indexed="64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</borders>
  <cellStyleXfs count="9">
    <xf numFmtId="0" fontId="0" fillId="0" borderId="0"/>
    <xf numFmtId="0" fontId="7" fillId="3" borderId="1" applyNumberFormat="0" applyProtection="0">
      <alignment horizontal="left" vertical="center" indent="1"/>
    </xf>
    <xf numFmtId="0" fontId="8" fillId="3" borderId="1" applyNumberFormat="0" applyProtection="0">
      <alignment horizontal="center" vertical="center"/>
    </xf>
    <xf numFmtId="0" fontId="2" fillId="0" borderId="0"/>
    <xf numFmtId="0" fontId="11" fillId="4" borderId="8">
      <alignment wrapText="1"/>
    </xf>
    <xf numFmtId="0" fontId="12" fillId="5" borderId="0" applyNumberFormat="0" applyBorder="0" applyAlignment="0" applyProtection="0"/>
    <xf numFmtId="9" fontId="16" fillId="0" borderId="0" applyFont="0" applyFill="0" applyBorder="0" applyAlignment="0" applyProtection="0"/>
    <xf numFmtId="0" fontId="17" fillId="6" borderId="0" applyNumberFormat="0" applyBorder="0" applyAlignment="0" applyProtection="0"/>
    <xf numFmtId="164" fontId="16" fillId="0" borderId="0" applyFont="0" applyBorder="0" applyAlignment="0">
      <alignment horizontal="right" vertical="center"/>
    </xf>
  </cellStyleXfs>
  <cellXfs count="140">
    <xf numFmtId="0" fontId="0" fillId="0" borderId="0" xfId="0"/>
    <xf numFmtId="0" fontId="0" fillId="0" borderId="0" xfId="0" applyAlignment="1">
      <alignment wrapText="1"/>
    </xf>
    <xf numFmtId="0" fontId="4" fillId="0" borderId="0" xfId="0" applyFont="1"/>
    <xf numFmtId="0" fontId="6" fillId="0" borderId="0" xfId="0" applyFont="1"/>
    <xf numFmtId="0" fontId="7" fillId="3" borderId="5" xfId="1" applyBorder="1">
      <alignment horizontal="left" vertical="center" indent="1"/>
    </xf>
    <xf numFmtId="0" fontId="7" fillId="3" borderId="6" xfId="1" applyBorder="1">
      <alignment horizontal="left" vertical="center" indent="1"/>
    </xf>
    <xf numFmtId="164" fontId="0" fillId="0" borderId="0" xfId="0" applyNumberFormat="1"/>
    <xf numFmtId="9" fontId="0" fillId="0" borderId="0" xfId="6" applyFont="1" applyFill="1"/>
    <xf numFmtId="0" fontId="7" fillId="3" borderId="7" xfId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2" borderId="0" xfId="0" applyFill="1"/>
    <xf numFmtId="0" fontId="7" fillId="3" borderId="13" xfId="1" applyBorder="1">
      <alignment horizontal="left" vertical="center" indent="1"/>
    </xf>
    <xf numFmtId="0" fontId="7" fillId="3" borderId="14" xfId="1" applyBorder="1" applyAlignment="1">
      <alignment vertical="center"/>
    </xf>
    <xf numFmtId="0" fontId="22" fillId="2" borderId="0" xfId="0" applyFont="1" applyFill="1"/>
    <xf numFmtId="0" fontId="22" fillId="0" borderId="0" xfId="0" applyFont="1"/>
    <xf numFmtId="0" fontId="19" fillId="0" borderId="0" xfId="0" applyFont="1" applyAlignment="1">
      <alignment horizontal="center" vertical="center"/>
    </xf>
    <xf numFmtId="0" fontId="19" fillId="0" borderId="0" xfId="0" applyFont="1" applyAlignment="1">
      <alignment vertical="center"/>
    </xf>
    <xf numFmtId="0" fontId="22" fillId="2" borderId="11" xfId="0" applyFont="1" applyFill="1" applyBorder="1"/>
    <xf numFmtId="0" fontId="0" fillId="0" borderId="0" xfId="0" applyAlignment="1">
      <alignment horizontal="right" wrapText="1"/>
    </xf>
    <xf numFmtId="0" fontId="7" fillId="3" borderId="12" xfId="1" applyBorder="1" applyAlignment="1">
      <alignment horizontal="right" vertical="center"/>
    </xf>
    <xf numFmtId="0" fontId="3" fillId="0" borderId="0" xfId="0" applyFont="1" applyAlignment="1">
      <alignment horizontal="right" vertical="center"/>
    </xf>
    <xf numFmtId="0" fontId="7" fillId="3" borderId="15" xfId="1" applyBorder="1" applyAlignment="1">
      <alignment horizontal="right" vertical="center"/>
    </xf>
    <xf numFmtId="0" fontId="0" fillId="0" borderId="0" xfId="0" applyAlignment="1">
      <alignment horizontal="right"/>
    </xf>
    <xf numFmtId="0" fontId="5" fillId="0" borderId="8" xfId="0" applyFont="1" applyBorder="1" applyAlignment="1">
      <alignment vertical="center" wrapText="1"/>
    </xf>
    <xf numFmtId="49" fontId="5" fillId="0" borderId="8" xfId="0" applyNumberFormat="1" applyFont="1" applyBorder="1" applyAlignment="1">
      <alignment horizontal="right"/>
    </xf>
    <xf numFmtId="44" fontId="5" fillId="0" borderId="8" xfId="0" applyNumberFormat="1" applyFont="1" applyBorder="1" applyAlignment="1">
      <alignment wrapText="1"/>
    </xf>
    <xf numFmtId="1" fontId="5" fillId="0" borderId="8" xfId="0" applyNumberFormat="1" applyFont="1" applyBorder="1"/>
    <xf numFmtId="14" fontId="5" fillId="0" borderId="8" xfId="0" applyNumberFormat="1" applyFont="1" applyBorder="1" applyAlignment="1">
      <alignment horizontal="center" vertical="center"/>
    </xf>
    <xf numFmtId="49" fontId="5" fillId="0" borderId="8" xfId="0" applyNumberFormat="1" applyFont="1" applyBorder="1" applyAlignment="1">
      <alignment horizontal="right" vertical="center"/>
    </xf>
    <xf numFmtId="0" fontId="2" fillId="0" borderId="8" xfId="3" applyBorder="1" applyAlignment="1">
      <alignment horizontal="right" vertical="center"/>
    </xf>
    <xf numFmtId="44" fontId="5" fillId="0" borderId="8" xfId="0" applyNumberFormat="1" applyFont="1" applyBorder="1" applyAlignment="1">
      <alignment horizontal="left" vertical="center"/>
    </xf>
    <xf numFmtId="1" fontId="5" fillId="0" borderId="8" xfId="0" applyNumberFormat="1" applyFont="1" applyBorder="1" applyAlignment="1">
      <alignment horizontal="center" vertical="center"/>
    </xf>
    <xf numFmtId="44" fontId="5" fillId="0" borderId="8" xfId="0" applyNumberFormat="1" applyFont="1" applyBorder="1"/>
    <xf numFmtId="0" fontId="18" fillId="0" borderId="8" xfId="4" applyFont="1" applyFill="1" applyAlignment="1">
      <alignment horizontal="right" vertical="center" wrapText="1"/>
    </xf>
    <xf numFmtId="0" fontId="18" fillId="0" borderId="8" xfId="4" applyFont="1" applyFill="1" applyAlignment="1">
      <alignment horizontal="right" wrapText="1"/>
    </xf>
    <xf numFmtId="14" fontId="5" fillId="0" borderId="8" xfId="0" applyNumberFormat="1" applyFont="1" applyBorder="1" applyAlignment="1">
      <alignment horizontal="center" vertical="center" wrapText="1"/>
    </xf>
    <xf numFmtId="9" fontId="5" fillId="0" borderId="8" xfId="6" applyFont="1" applyFill="1" applyBorder="1" applyAlignment="1">
      <alignment horizontal="right" vertical="center"/>
    </xf>
    <xf numFmtId="49" fontId="5" fillId="0" borderId="8" xfId="6" applyNumberFormat="1" applyFont="1" applyFill="1" applyBorder="1" applyAlignment="1">
      <alignment horizontal="right" vertical="center"/>
    </xf>
    <xf numFmtId="9" fontId="5" fillId="0" borderId="8" xfId="6" applyFont="1" applyFill="1" applyBorder="1"/>
    <xf numFmtId="0" fontId="21" fillId="0" borderId="8" xfId="4" applyFont="1" applyFill="1" applyAlignment="1">
      <alignment horizontal="right" wrapText="1"/>
    </xf>
    <xf numFmtId="0" fontId="21" fillId="0" borderId="8" xfId="4" applyFont="1" applyFill="1">
      <alignment wrapText="1"/>
    </xf>
    <xf numFmtId="0" fontId="21" fillId="0" borderId="8" xfId="4" applyFont="1" applyFill="1" applyAlignment="1">
      <alignment horizontal="center" vertical="center" wrapText="1"/>
    </xf>
    <xf numFmtId="0" fontId="18" fillId="0" borderId="8" xfId="5" applyFont="1" applyFill="1" applyBorder="1" applyAlignment="1">
      <alignment horizontal="right" vertical="center" wrapText="1"/>
    </xf>
    <xf numFmtId="49" fontId="18" fillId="0" borderId="8" xfId="7" applyNumberFormat="1" applyFont="1" applyFill="1" applyBorder="1" applyAlignment="1">
      <alignment horizontal="right" vertical="center"/>
    </xf>
    <xf numFmtId="44" fontId="18" fillId="0" borderId="8" xfId="7" applyNumberFormat="1" applyFont="1" applyFill="1" applyBorder="1"/>
    <xf numFmtId="49" fontId="5" fillId="0" borderId="8" xfId="0" applyNumberFormat="1" applyFont="1" applyBorder="1" applyAlignment="1">
      <alignment horizontal="right" vertical="center" wrapText="1"/>
    </xf>
    <xf numFmtId="49" fontId="5" fillId="0" borderId="8" xfId="0" applyNumberFormat="1" applyFont="1" applyBorder="1" applyAlignment="1">
      <alignment horizontal="right" vertical="top"/>
    </xf>
    <xf numFmtId="0" fontId="2" fillId="0" borderId="8" xfId="3" applyBorder="1" applyAlignment="1">
      <alignment horizontal="right"/>
    </xf>
    <xf numFmtId="0" fontId="2" fillId="0" borderId="8" xfId="3" applyBorder="1"/>
    <xf numFmtId="49" fontId="21" fillId="0" borderId="8" xfId="0" applyNumberFormat="1" applyFont="1" applyBorder="1" applyAlignment="1">
      <alignment horizontal="right" vertical="center"/>
    </xf>
    <xf numFmtId="44" fontId="21" fillId="0" borderId="8" xfId="0" applyNumberFormat="1" applyFont="1" applyBorder="1"/>
    <xf numFmtId="44" fontId="14" fillId="0" borderId="8" xfId="0" applyNumberFormat="1" applyFont="1" applyBorder="1"/>
    <xf numFmtId="1" fontId="14" fillId="0" borderId="8" xfId="0" applyNumberFormat="1" applyFont="1" applyBorder="1"/>
    <xf numFmtId="44" fontId="5" fillId="0" borderId="8" xfId="0" applyNumberFormat="1" applyFont="1" applyBorder="1" applyAlignment="1">
      <alignment horizontal="left" wrapText="1"/>
    </xf>
    <xf numFmtId="1" fontId="5" fillId="0" borderId="8" xfId="0" applyNumberFormat="1" applyFont="1" applyBorder="1" applyAlignment="1">
      <alignment horizontal="right"/>
    </xf>
    <xf numFmtId="0" fontId="5" fillId="0" borderId="16" xfId="0" applyFont="1" applyBorder="1" applyAlignment="1">
      <alignment vertical="center" wrapText="1"/>
    </xf>
    <xf numFmtId="49" fontId="5" fillId="0" borderId="16" xfId="0" applyNumberFormat="1" applyFont="1" applyBorder="1" applyAlignment="1">
      <alignment horizontal="right" vertical="center"/>
    </xf>
    <xf numFmtId="44" fontId="5" fillId="0" borderId="16" xfId="0" applyNumberFormat="1" applyFont="1" applyBorder="1" applyAlignment="1">
      <alignment horizontal="left" vertical="center"/>
    </xf>
    <xf numFmtId="44" fontId="5" fillId="0" borderId="16" xfId="0" applyNumberFormat="1" applyFont="1" applyBorder="1" applyAlignment="1">
      <alignment wrapText="1"/>
    </xf>
    <xf numFmtId="1" fontId="5" fillId="0" borderId="16" xfId="0" applyNumberFormat="1" applyFont="1" applyBorder="1" applyAlignment="1">
      <alignment horizontal="center" vertical="center"/>
    </xf>
    <xf numFmtId="0" fontId="5" fillId="0" borderId="18" xfId="0" applyFont="1" applyBorder="1" applyAlignment="1">
      <alignment vertical="center" wrapText="1"/>
    </xf>
    <xf numFmtId="49" fontId="5" fillId="0" borderId="18" xfId="0" applyNumberFormat="1" applyFont="1" applyBorder="1" applyAlignment="1">
      <alignment horizontal="right"/>
    </xf>
    <xf numFmtId="44" fontId="5" fillId="0" borderId="18" xfId="0" applyNumberFormat="1" applyFont="1" applyBorder="1" applyAlignment="1">
      <alignment wrapText="1"/>
    </xf>
    <xf numFmtId="1" fontId="5" fillId="0" borderId="18" xfId="0" applyNumberFormat="1" applyFont="1" applyBorder="1"/>
    <xf numFmtId="14" fontId="5" fillId="0" borderId="19" xfId="0" applyNumberFormat="1" applyFont="1" applyBorder="1" applyAlignment="1">
      <alignment horizontal="center" vertical="center"/>
    </xf>
    <xf numFmtId="14" fontId="5" fillId="0" borderId="21" xfId="0" applyNumberFormat="1" applyFont="1" applyBorder="1" applyAlignment="1">
      <alignment horizontal="center" vertical="center"/>
    </xf>
    <xf numFmtId="0" fontId="5" fillId="0" borderId="23" xfId="0" applyFont="1" applyBorder="1" applyAlignment="1">
      <alignment vertical="center" wrapText="1"/>
    </xf>
    <xf numFmtId="49" fontId="5" fillId="0" borderId="23" xfId="0" applyNumberFormat="1" applyFont="1" applyBorder="1" applyAlignment="1">
      <alignment horizontal="right"/>
    </xf>
    <xf numFmtId="44" fontId="5" fillId="0" borderId="23" xfId="0" applyNumberFormat="1" applyFont="1" applyBorder="1" applyAlignment="1">
      <alignment wrapText="1"/>
    </xf>
    <xf numFmtId="1" fontId="5" fillId="0" borderId="23" xfId="0" applyNumberFormat="1" applyFont="1" applyBorder="1"/>
    <xf numFmtId="14" fontId="5" fillId="0" borderId="24" xfId="0" applyNumberFormat="1" applyFont="1" applyBorder="1" applyAlignment="1">
      <alignment horizontal="center" vertical="center"/>
    </xf>
    <xf numFmtId="0" fontId="5" fillId="7" borderId="17" xfId="0" applyFont="1" applyFill="1" applyBorder="1" applyAlignment="1">
      <alignment horizontal="right" vertical="center" wrapText="1"/>
    </xf>
    <xf numFmtId="0" fontId="5" fillId="7" borderId="20" xfId="0" applyFont="1" applyFill="1" applyBorder="1" applyAlignment="1">
      <alignment horizontal="right" vertical="center" wrapText="1"/>
    </xf>
    <xf numFmtId="0" fontId="5" fillId="7" borderId="22" xfId="0" applyFont="1" applyFill="1" applyBorder="1" applyAlignment="1">
      <alignment horizontal="right" vertical="center" wrapText="1"/>
    </xf>
    <xf numFmtId="0" fontId="5" fillId="8" borderId="16" xfId="0" applyFont="1" applyFill="1" applyBorder="1" applyAlignment="1">
      <alignment horizontal="right" vertical="center" wrapText="1"/>
    </xf>
    <xf numFmtId="0" fontId="5" fillId="8" borderId="8" xfId="0" applyFont="1" applyFill="1" applyBorder="1" applyAlignment="1">
      <alignment horizontal="right" vertical="center" wrapText="1"/>
    </xf>
    <xf numFmtId="0" fontId="5" fillId="9" borderId="8" xfId="0" applyFont="1" applyFill="1" applyBorder="1" applyAlignment="1">
      <alignment horizontal="right" vertical="center" wrapText="1"/>
    </xf>
    <xf numFmtId="0" fontId="5" fillId="10" borderId="8" xfId="0" applyFont="1" applyFill="1" applyBorder="1" applyAlignment="1">
      <alignment horizontal="right" vertical="center" wrapText="1"/>
    </xf>
    <xf numFmtId="0" fontId="5" fillId="11" borderId="8" xfId="0" applyFont="1" applyFill="1" applyBorder="1" applyAlignment="1">
      <alignment horizontal="right" vertical="center" wrapText="1"/>
    </xf>
    <xf numFmtId="0" fontId="5" fillId="12" borderId="8" xfId="0" applyFont="1" applyFill="1" applyBorder="1" applyAlignment="1">
      <alignment horizontal="right" vertical="center" wrapText="1"/>
    </xf>
    <xf numFmtId="0" fontId="5" fillId="13" borderId="8" xfId="0" applyFont="1" applyFill="1" applyBorder="1" applyAlignment="1">
      <alignment horizontal="right" vertical="center" wrapText="1"/>
    </xf>
    <xf numFmtId="0" fontId="5" fillId="14" borderId="8" xfId="0" applyFont="1" applyFill="1" applyBorder="1" applyAlignment="1">
      <alignment horizontal="right" vertical="center" wrapText="1"/>
    </xf>
    <xf numFmtId="0" fontId="5" fillId="15" borderId="8" xfId="0" applyFont="1" applyFill="1" applyBorder="1" applyAlignment="1">
      <alignment horizontal="right" vertical="center" wrapText="1"/>
    </xf>
    <xf numFmtId="0" fontId="5" fillId="16" borderId="8" xfId="0" applyFont="1" applyFill="1" applyBorder="1" applyAlignment="1">
      <alignment horizontal="right" vertical="center" wrapText="1"/>
    </xf>
    <xf numFmtId="0" fontId="5" fillId="17" borderId="8" xfId="0" applyFont="1" applyFill="1" applyBorder="1" applyAlignment="1">
      <alignment horizontal="right" vertical="center" wrapText="1"/>
    </xf>
    <xf numFmtId="0" fontId="5" fillId="7" borderId="8" xfId="0" applyFont="1" applyFill="1" applyBorder="1" applyAlignment="1">
      <alignment horizontal="right" vertical="center" wrapText="1"/>
    </xf>
    <xf numFmtId="0" fontId="5" fillId="18" borderId="8" xfId="0" applyFont="1" applyFill="1" applyBorder="1" applyAlignment="1">
      <alignment horizontal="right" vertical="center" wrapText="1"/>
    </xf>
    <xf numFmtId="0" fontId="5" fillId="12" borderId="8" xfId="0" applyFont="1" applyFill="1" applyBorder="1" applyAlignment="1">
      <alignment horizontal="right" vertical="center"/>
    </xf>
    <xf numFmtId="0" fontId="5" fillId="19" borderId="8" xfId="0" applyFont="1" applyFill="1" applyBorder="1" applyAlignment="1">
      <alignment horizontal="right" vertical="center" wrapText="1"/>
    </xf>
    <xf numFmtId="0" fontId="5" fillId="20" borderId="8" xfId="0" applyFont="1" applyFill="1" applyBorder="1" applyAlignment="1">
      <alignment horizontal="right" vertical="center" wrapText="1"/>
    </xf>
    <xf numFmtId="0" fontId="5" fillId="21" borderId="8" xfId="0" applyFont="1" applyFill="1" applyBorder="1" applyAlignment="1">
      <alignment horizontal="right" vertical="center" wrapText="1"/>
    </xf>
    <xf numFmtId="0" fontId="5" fillId="22" borderId="8" xfId="0" applyFont="1" applyFill="1" applyBorder="1" applyAlignment="1">
      <alignment horizontal="right" vertical="center" wrapText="1"/>
    </xf>
    <xf numFmtId="0" fontId="5" fillId="23" borderId="8" xfId="0" applyFont="1" applyFill="1" applyBorder="1" applyAlignment="1">
      <alignment horizontal="right" vertical="center" wrapText="1"/>
    </xf>
    <xf numFmtId="0" fontId="5" fillId="24" borderId="8" xfId="0" applyFont="1" applyFill="1" applyBorder="1" applyAlignment="1">
      <alignment horizontal="right" vertical="center" wrapText="1"/>
    </xf>
    <xf numFmtId="0" fontId="5" fillId="25" borderId="8" xfId="0" applyFont="1" applyFill="1" applyBorder="1" applyAlignment="1">
      <alignment horizontal="right" vertical="center" wrapText="1"/>
    </xf>
    <xf numFmtId="0" fontId="5" fillId="26" borderId="8" xfId="0" applyFont="1" applyFill="1" applyBorder="1" applyAlignment="1">
      <alignment horizontal="right" vertical="center" wrapText="1"/>
    </xf>
    <xf numFmtId="0" fontId="5" fillId="27" borderId="8" xfId="0" applyFont="1" applyFill="1" applyBorder="1" applyAlignment="1">
      <alignment horizontal="right" vertical="center" wrapText="1"/>
    </xf>
    <xf numFmtId="0" fontId="5" fillId="28" borderId="8" xfId="0" applyFont="1" applyFill="1" applyBorder="1" applyAlignment="1">
      <alignment horizontal="right" vertical="center" wrapText="1"/>
    </xf>
    <xf numFmtId="0" fontId="14" fillId="28" borderId="8" xfId="0" applyFont="1" applyFill="1" applyBorder="1" applyAlignment="1">
      <alignment vertical="center" wrapText="1"/>
    </xf>
    <xf numFmtId="0" fontId="14" fillId="10" borderId="8" xfId="0" applyFont="1" applyFill="1" applyBorder="1" applyAlignment="1">
      <alignment vertical="center" wrapText="1"/>
    </xf>
    <xf numFmtId="0" fontId="14" fillId="23" borderId="8" xfId="0" applyFont="1" applyFill="1" applyBorder="1" applyAlignment="1">
      <alignment vertical="center" wrapText="1"/>
    </xf>
    <xf numFmtId="0" fontId="14" fillId="25" borderId="8" xfId="0" applyFont="1" applyFill="1" applyBorder="1" applyAlignment="1">
      <alignment vertical="center" wrapText="1"/>
    </xf>
    <xf numFmtId="44" fontId="5" fillId="0" borderId="8" xfId="7" applyNumberFormat="1" applyFont="1" applyFill="1" applyBorder="1"/>
    <xf numFmtId="0" fontId="23" fillId="0" borderId="8" xfId="3" applyFont="1" applyBorder="1"/>
    <xf numFmtId="0" fontId="20" fillId="0" borderId="0" xfId="0" applyFont="1"/>
    <xf numFmtId="0" fontId="19" fillId="0" borderId="0" xfId="0" applyFont="1"/>
    <xf numFmtId="0" fontId="1" fillId="0" borderId="8" xfId="3" applyFont="1" applyBorder="1"/>
    <xf numFmtId="14" fontId="5" fillId="0" borderId="26" xfId="0" applyNumberFormat="1" applyFont="1" applyBorder="1" applyAlignment="1">
      <alignment horizontal="center" vertical="center"/>
    </xf>
    <xf numFmtId="14" fontId="5" fillId="0" borderId="16" xfId="0" applyNumberFormat="1" applyFont="1" applyBorder="1" applyAlignment="1">
      <alignment horizontal="center" vertical="center"/>
    </xf>
    <xf numFmtId="14" fontId="5" fillId="0" borderId="25" xfId="0" applyNumberFormat="1" applyFont="1" applyBorder="1" applyAlignment="1">
      <alignment horizontal="center" vertical="center"/>
    </xf>
    <xf numFmtId="14" fontId="5" fillId="0" borderId="26" xfId="0" applyNumberFormat="1" applyFont="1" applyBorder="1" applyAlignment="1">
      <alignment horizontal="center" vertical="center"/>
    </xf>
    <xf numFmtId="14" fontId="5" fillId="0" borderId="16" xfId="0" applyNumberFormat="1" applyFont="1" applyBorder="1" applyAlignment="1">
      <alignment horizontal="center" vertical="center"/>
    </xf>
    <xf numFmtId="14" fontId="5" fillId="0" borderId="25" xfId="0" applyNumberFormat="1" applyFont="1" applyBorder="1" applyAlignment="1">
      <alignment horizontal="center" vertical="center"/>
    </xf>
    <xf numFmtId="0" fontId="19" fillId="0" borderId="0" xfId="0" applyFont="1" applyAlignment="1">
      <alignment horizontal="left"/>
    </xf>
    <xf numFmtId="49" fontId="5" fillId="0" borderId="10" xfId="0" applyNumberFormat="1" applyFont="1" applyBorder="1" applyAlignment="1">
      <alignment horizontal="left" vertical="center"/>
    </xf>
    <xf numFmtId="49" fontId="5" fillId="0" borderId="9" xfId="0" applyNumberFormat="1" applyFont="1" applyBorder="1" applyAlignment="1">
      <alignment horizontal="left" vertical="center"/>
    </xf>
    <xf numFmtId="14" fontId="14" fillId="0" borderId="26" xfId="0" applyNumberFormat="1" applyFont="1" applyBorder="1" applyAlignment="1">
      <alignment horizontal="center" vertical="center"/>
    </xf>
    <xf numFmtId="14" fontId="14" fillId="0" borderId="16" xfId="0" applyNumberFormat="1" applyFont="1" applyBorder="1" applyAlignment="1">
      <alignment horizontal="center" vertical="center"/>
    </xf>
    <xf numFmtId="0" fontId="2" fillId="0" borderId="26" xfId="3" applyBorder="1"/>
    <xf numFmtId="0" fontId="2" fillId="0" borderId="16" xfId="3" applyBorder="1"/>
    <xf numFmtId="14" fontId="5" fillId="0" borderId="26" xfId="0" applyNumberFormat="1" applyFont="1" applyBorder="1" applyAlignment="1">
      <alignment horizontal="center" vertical="center" wrapText="1"/>
    </xf>
    <xf numFmtId="14" fontId="5" fillId="0" borderId="25" xfId="0" applyNumberFormat="1" applyFont="1" applyBorder="1" applyAlignment="1">
      <alignment horizontal="center" vertical="center" wrapText="1"/>
    </xf>
    <xf numFmtId="14" fontId="5" fillId="0" borderId="16" xfId="0" applyNumberFormat="1" applyFont="1" applyBorder="1" applyAlignment="1">
      <alignment horizontal="center" vertical="center" wrapText="1"/>
    </xf>
    <xf numFmtId="9" fontId="5" fillId="0" borderId="26" xfId="6" applyFont="1" applyFill="1" applyBorder="1" applyAlignment="1">
      <alignment horizontal="center" vertical="center" wrapText="1"/>
    </xf>
    <xf numFmtId="9" fontId="5" fillId="0" borderId="16" xfId="6" applyFont="1" applyFill="1" applyBorder="1" applyAlignment="1">
      <alignment horizontal="center" vertical="center" wrapText="1"/>
    </xf>
    <xf numFmtId="14" fontId="5" fillId="0" borderId="27" xfId="0" applyNumberFormat="1" applyFont="1" applyBorder="1" applyAlignment="1">
      <alignment horizontal="center" vertical="center"/>
    </xf>
    <xf numFmtId="14" fontId="5" fillId="2" borderId="28" xfId="0" applyNumberFormat="1" applyFont="1" applyFill="1" applyBorder="1" applyAlignment="1">
      <alignment horizontal="center" vertical="center"/>
    </xf>
    <xf numFmtId="14" fontId="5" fillId="2" borderId="30" xfId="0" applyNumberFormat="1" applyFont="1" applyFill="1" applyBorder="1" applyAlignment="1">
      <alignment horizontal="center" vertical="center"/>
    </xf>
    <xf numFmtId="14" fontId="5" fillId="2" borderId="29" xfId="0" applyNumberFormat="1" applyFont="1" applyFill="1" applyBorder="1" applyAlignment="1">
      <alignment horizontal="center" vertical="center"/>
    </xf>
    <xf numFmtId="14" fontId="5" fillId="0" borderId="28" xfId="0" applyNumberFormat="1" applyFont="1" applyBorder="1" applyAlignment="1">
      <alignment horizontal="center" vertical="center"/>
    </xf>
    <xf numFmtId="14" fontId="5" fillId="0" borderId="29" xfId="0" applyNumberFormat="1" applyFont="1" applyBorder="1" applyAlignment="1">
      <alignment horizontal="center" vertical="center"/>
    </xf>
    <xf numFmtId="14" fontId="5" fillId="0" borderId="30" xfId="0" applyNumberFormat="1" applyFont="1" applyBorder="1" applyAlignment="1">
      <alignment horizontal="center" vertical="center"/>
    </xf>
    <xf numFmtId="0" fontId="7" fillId="3" borderId="3" xfId="1" applyBorder="1" applyAlignment="1">
      <alignment horizontal="center" vertical="center"/>
    </xf>
    <xf numFmtId="0" fontId="7" fillId="3" borderId="4" xfId="1" applyBorder="1" applyAlignment="1">
      <alignment horizontal="center" vertical="center"/>
    </xf>
    <xf numFmtId="14" fontId="10" fillId="0" borderId="2" xfId="0" applyNumberFormat="1" applyFont="1" applyBorder="1" applyAlignment="1">
      <alignment horizontal="left" vertical="center" wrapText="1"/>
    </xf>
    <xf numFmtId="0" fontId="9" fillId="0" borderId="2" xfId="0" applyFont="1" applyBorder="1" applyAlignment="1">
      <alignment horizontal="left" vertical="center" wrapText="1"/>
    </xf>
    <xf numFmtId="0" fontId="13" fillId="0" borderId="8" xfId="0" applyFont="1" applyBorder="1" applyAlignment="1">
      <alignment horizontal="center" vertical="center" textRotation="1" wrapText="1"/>
    </xf>
    <xf numFmtId="0" fontId="19" fillId="0" borderId="0" xfId="0" applyFont="1" applyAlignment="1">
      <alignment horizontal="left" vertical="center"/>
    </xf>
    <xf numFmtId="0" fontId="24" fillId="0" borderId="0" xfId="0" applyFont="1" applyAlignment="1">
      <alignment horizontal="left" wrapText="1"/>
    </xf>
    <xf numFmtId="0" fontId="22" fillId="0" borderId="0" xfId="0" applyFont="1" applyAlignment="1">
      <alignment horizontal="left"/>
    </xf>
  </cellXfs>
  <cellStyles count="9">
    <cellStyle name="Címsor 1" xfId="1" builtinId="16" customBuiltin="1"/>
    <cellStyle name="Címsor 2" xfId="2" builtinId="17" customBuiltin="1"/>
    <cellStyle name="EGYEZTETÉS ALATT" xfId="4"/>
    <cellStyle name="Normál" xfId="0" builtinId="0" customBuiltin="1"/>
    <cellStyle name="Normál 2" xfId="3"/>
    <cellStyle name="Rossz" xfId="7" builtinId="27"/>
    <cellStyle name="Semleges" xfId="5" builtinId="28"/>
    <cellStyle name="Stílus 1" xfId="8"/>
    <cellStyle name="Százalék" xfId="6" builtinId="5"/>
  </cellStyles>
  <dxfs count="46"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</border>
    </dxf>
    <dxf>
      <fill>
        <patternFill>
          <bgColor rgb="FFFFFF0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</dxfs>
  <tableStyles count="0" defaultTableStyle="TableStyleMedium2" defaultPivotStyle="PivotStyleLight16"/>
  <colors>
    <mruColors>
      <color rgb="FFFFFFFF"/>
      <color rgb="FFF49914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12" Type="http://schemas.openxmlformats.org/officeDocument/2006/relationships/customXml" Target="../customXml/item4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openxmlformats.org/officeDocument/2006/relationships/customXml" Target="../customXml/item3.xml"/><Relationship Id="rId5" Type="http://schemas.openxmlformats.org/officeDocument/2006/relationships/theme" Target="theme/theme1.xml"/><Relationship Id="rId10" Type="http://schemas.openxmlformats.org/officeDocument/2006/relationships/customXml" Target="../customXml/item2.xml"/><Relationship Id="rId4" Type="http://schemas.openxmlformats.org/officeDocument/2006/relationships/worksheet" Target="worksheets/sheet4.xml"/><Relationship Id="rId9" Type="http://schemas.openxmlformats.org/officeDocument/2006/relationships/customXml" Target="../customXml/item1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13607</xdr:colOff>
      <xdr:row>0</xdr:row>
      <xdr:rowOff>0</xdr:rowOff>
    </xdr:from>
    <xdr:to>
      <xdr:col>6</xdr:col>
      <xdr:colOff>1027697</xdr:colOff>
      <xdr:row>0</xdr:row>
      <xdr:rowOff>967715</xdr:rowOff>
    </xdr:to>
    <xdr:grpSp>
      <xdr:nvGrpSpPr>
        <xdr:cNvPr id="7" name="Szalagcím" title="Költségvetés-tervezés – szalagcím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pSpPr/>
      </xdr:nvGrpSpPr>
      <xdr:grpSpPr>
        <a:xfrm>
          <a:off x="13607" y="0"/>
          <a:ext cx="6504972" cy="967715"/>
          <a:chOff x="13607" y="0"/>
          <a:chExt cx="6507492" cy="969260"/>
        </a:xfrm>
      </xdr:grpSpPr>
      <xdr:sp macro="" textlink="">
        <xdr:nvSpPr>
          <xdr:cNvPr id="216" name="Téglalap 215">
            <a:extLst>
              <a:ext uri="{FF2B5EF4-FFF2-40B4-BE49-F238E27FC236}">
                <a16:creationId xmlns:a16="http://schemas.microsoft.com/office/drawing/2014/main" id="{00000000-0008-0000-0000-0000D8000000}"/>
              </a:ext>
            </a:extLst>
          </xdr:cNvPr>
          <xdr:cNvSpPr/>
        </xdr:nvSpPr>
        <xdr:spPr>
          <a:xfrm>
            <a:off x="13607" y="0"/>
            <a:ext cx="6507492" cy="969260"/>
          </a:xfrm>
          <a:prstGeom prst="rect">
            <a:avLst/>
          </a:prstGeom>
          <a:solidFill>
            <a:schemeClr val="accent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 rtl="0"/>
            <a:endParaRPr lang="en-GB" sz="1100"/>
          </a:p>
        </xdr:txBody>
      </xdr:sp>
      <xdr:grpSp>
        <xdr:nvGrpSpPr>
          <xdr:cNvPr id="217" name="Csoport 216" descr="&quot;&quot;" title="Nyaralási ellenőrzőlista">
            <a:extLst>
              <a:ext uri="{FF2B5EF4-FFF2-40B4-BE49-F238E27FC236}">
                <a16:creationId xmlns:a16="http://schemas.microsoft.com/office/drawing/2014/main" id="{00000000-0008-0000-0000-0000D9000000}"/>
              </a:ext>
            </a:extLst>
          </xdr:cNvPr>
          <xdr:cNvGrpSpPr/>
        </xdr:nvGrpSpPr>
        <xdr:grpSpPr>
          <a:xfrm>
            <a:off x="196277" y="192778"/>
            <a:ext cx="3197045" cy="608132"/>
            <a:chOff x="2791304" y="276225"/>
            <a:chExt cx="5397231" cy="871368"/>
          </a:xfrm>
        </xdr:grpSpPr>
        <xdr:grpSp>
          <xdr:nvGrpSpPr>
            <xdr:cNvPr id="320" name="Nyaralási ellenőrzőlista" descr="&quot;&quot;" title="Nyaralási ellenőrzőlista">
              <a:extLst>
                <a:ext uri="{FF2B5EF4-FFF2-40B4-BE49-F238E27FC236}">
                  <a16:creationId xmlns:a16="http://schemas.microsoft.com/office/drawing/2014/main" id="{00000000-0008-0000-0000-000040010000}"/>
                </a:ext>
              </a:extLst>
            </xdr:cNvPr>
            <xdr:cNvGrpSpPr/>
          </xdr:nvGrpSpPr>
          <xdr:grpSpPr>
            <a:xfrm>
              <a:off x="2799790" y="276225"/>
              <a:ext cx="5388745" cy="871368"/>
              <a:chOff x="3686175" y="152400"/>
              <a:chExt cx="3423251" cy="871368"/>
            </a:xfrm>
          </xdr:grpSpPr>
          <xdr:sp macro="" textlink="">
            <xdr:nvSpPr>
              <xdr:cNvPr id="322" name="Szövegdoboz 321">
                <a:extLst>
                  <a:ext uri="{FF2B5EF4-FFF2-40B4-BE49-F238E27FC236}">
                    <a16:creationId xmlns:a16="http://schemas.microsoft.com/office/drawing/2014/main" id="{00000000-0008-0000-0000-000042010000}"/>
                  </a:ext>
                </a:extLst>
              </xdr:cNvPr>
              <xdr:cNvSpPr txBox="1"/>
            </xdr:nvSpPr>
            <xdr:spPr>
              <a:xfrm>
                <a:off x="3686175" y="152400"/>
                <a:ext cx="3423251" cy="57150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lIns="0" tIns="0" rIns="0" bIns="0" rtlCol="0" anchor="t">
                <a:noAutofit/>
              </a:bodyPr>
              <a:lstStyle/>
              <a:p>
                <a:pPr algn="l" rtl="0"/>
                <a:r>
                  <a:rPr lang="hu" sz="2000" b="1" spc="50" baseline="0">
                    <a:solidFill>
                      <a:schemeClr val="bg1"/>
                    </a:solidFill>
                    <a:latin typeface="+mj-lt"/>
                  </a:rPr>
                  <a:t>TEMETŐ NYILVÁNTARTÁS</a:t>
                </a:r>
                <a:endParaRPr lang="en-US" sz="2000" b="1" spc="50" baseline="0">
                  <a:solidFill>
                    <a:schemeClr val="bg1"/>
                  </a:solidFill>
                  <a:latin typeface="+mj-lt"/>
                </a:endParaRPr>
              </a:p>
            </xdr:txBody>
          </xdr:sp>
          <xdr:sp macro="" textlink="">
            <xdr:nvSpPr>
              <xdr:cNvPr id="323" name="Szövegdoboz 322">
                <a:extLst>
                  <a:ext uri="{FF2B5EF4-FFF2-40B4-BE49-F238E27FC236}">
                    <a16:creationId xmlns:a16="http://schemas.microsoft.com/office/drawing/2014/main" id="{00000000-0008-0000-0000-000043010000}"/>
                  </a:ext>
                </a:extLst>
              </xdr:cNvPr>
              <xdr:cNvSpPr txBox="1"/>
            </xdr:nvSpPr>
            <xdr:spPr>
              <a:xfrm>
                <a:off x="3695196" y="704689"/>
                <a:ext cx="1905000" cy="3190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lIns="0" tIns="0" rIns="0" bIns="0" rtlCol="0" anchor="t">
                <a:spAutoFit/>
              </a:bodyPr>
              <a:lstStyle/>
              <a:p>
                <a:pPr algn="l" rtl="0"/>
                <a:endParaRPr lang="en-US" sz="1400" spc="200" baseline="0">
                  <a:solidFill>
                    <a:schemeClr val="bg1"/>
                  </a:solidFill>
                  <a:latin typeface="+mn-lt"/>
                  <a:cs typeface="Arial" pitchFamily="34" charset="0"/>
                </a:endParaRPr>
              </a:p>
            </xdr:txBody>
          </xdr:sp>
        </xdr:grpSp>
        <xdr:cxnSp macro="">
          <xdr:nvCxnSpPr>
            <xdr:cNvPr id="321" name="Egyenes összekötő 320">
              <a:extLst>
                <a:ext uri="{FF2B5EF4-FFF2-40B4-BE49-F238E27FC236}">
                  <a16:creationId xmlns:a16="http://schemas.microsoft.com/office/drawing/2014/main" id="{00000000-0008-0000-0000-000041010000}"/>
                </a:ext>
              </a:extLst>
            </xdr:cNvPr>
            <xdr:cNvCxnSpPr/>
          </xdr:nvCxnSpPr>
          <xdr:spPr>
            <a:xfrm>
              <a:off x="2791304" y="768343"/>
              <a:ext cx="4202571" cy="0"/>
            </a:xfrm>
            <a:prstGeom prst="line">
              <a:avLst/>
            </a:prstGeom>
            <a:ln>
              <a:solidFill>
                <a:schemeClr val="bg1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28" name="Csoport 127">
            <a:extLst>
              <a:ext uri="{FF2B5EF4-FFF2-40B4-BE49-F238E27FC236}">
                <a16:creationId xmlns:a16="http://schemas.microsoft.com/office/drawing/2014/main" id="{00000000-0008-0000-0000-000080000000}"/>
              </a:ext>
            </a:extLst>
          </xdr:cNvPr>
          <xdr:cNvGrpSpPr/>
        </xdr:nvGrpSpPr>
        <xdr:grpSpPr>
          <a:xfrm rot="20995535">
            <a:off x="4124300" y="161407"/>
            <a:ext cx="483974" cy="698235"/>
            <a:chOff x="7911404" y="2979779"/>
            <a:chExt cx="744539" cy="1069975"/>
          </a:xfrm>
        </xdr:grpSpPr>
        <xdr:sp macro="" textlink="">
          <xdr:nvSpPr>
            <xdr:cNvPr id="370" name="AutoAlakzat 3">
              <a:extLst>
                <a:ext uri="{FF2B5EF4-FFF2-40B4-BE49-F238E27FC236}">
                  <a16:creationId xmlns:a16="http://schemas.microsoft.com/office/drawing/2014/main" id="{00000000-0008-0000-0000-000072010000}"/>
                </a:ext>
              </a:extLst>
            </xdr:cNvPr>
            <xdr:cNvSpPr>
              <a:spLocks noChangeAspect="1" noChangeArrowheads="1" noTextEdit="1"/>
            </xdr:cNvSpPr>
          </xdr:nvSpPr>
          <xdr:spPr bwMode="auto">
            <a:xfrm>
              <a:off x="7911406" y="2979779"/>
              <a:ext cx="744537" cy="10699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371" name="Téglalap 370">
              <a:extLst>
                <a:ext uri="{FF2B5EF4-FFF2-40B4-BE49-F238E27FC236}">
                  <a16:creationId xmlns:a16="http://schemas.microsoft.com/office/drawing/2014/main" id="{00000000-0008-0000-0000-000073010000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7911404" y="2979782"/>
              <a:ext cx="744538" cy="1069972"/>
            </a:xfrm>
            <a:prstGeom prst="rect">
              <a:avLst/>
            </a:prstGeom>
            <a:solidFill>
              <a:srgbClr val="FFFFFF"/>
            </a:solidFill>
            <a:ln w="0" cap="flat">
              <a:noFill/>
              <a:prstDash val="solid"/>
              <a:miter lim="800000"/>
              <a:headEnd/>
              <a:tailEnd/>
            </a:ln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372" name="Téglalap 371">
              <a:extLst>
                <a:ext uri="{FF2B5EF4-FFF2-40B4-BE49-F238E27FC236}">
                  <a16:creationId xmlns:a16="http://schemas.microsoft.com/office/drawing/2014/main" id="{00000000-0008-0000-0000-000074010000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7971729" y="3040104"/>
              <a:ext cx="304799" cy="158751"/>
            </a:xfrm>
            <a:prstGeom prst="rect">
              <a:avLst/>
            </a:prstGeom>
            <a:solidFill>
              <a:schemeClr val="accent1">
                <a:lumMod val="75000"/>
              </a:schemeClr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373" name="Szabadkézi sokszög 7">
              <a:extLst>
                <a:ext uri="{FF2B5EF4-FFF2-40B4-BE49-F238E27FC236}">
                  <a16:creationId xmlns:a16="http://schemas.microsoft.com/office/drawing/2014/main" id="{00000000-0008-0000-0000-000075010000}"/>
                </a:ext>
              </a:extLst>
            </xdr:cNvPr>
            <xdr:cNvSpPr>
              <a:spLocks noEditPoints="1"/>
            </xdr:cNvSpPr>
          </xdr:nvSpPr>
          <xdr:spPr bwMode="auto">
            <a:xfrm>
              <a:off x="8292404" y="3040103"/>
              <a:ext cx="303214" cy="158751"/>
            </a:xfrm>
            <a:custGeom>
              <a:avLst/>
              <a:gdLst>
                <a:gd name="T0" fmla="*/ 178 w 191"/>
                <a:gd name="T1" fmla="*/ 13 h 100"/>
                <a:gd name="T2" fmla="*/ 178 w 191"/>
                <a:gd name="T3" fmla="*/ 87 h 100"/>
                <a:gd name="T4" fmla="*/ 13 w 191"/>
                <a:gd name="T5" fmla="*/ 87 h 100"/>
                <a:gd name="T6" fmla="*/ 13 w 191"/>
                <a:gd name="T7" fmla="*/ 13 h 100"/>
                <a:gd name="T8" fmla="*/ 178 w 191"/>
                <a:gd name="T9" fmla="*/ 13 h 100"/>
                <a:gd name="T10" fmla="*/ 191 w 191"/>
                <a:gd name="T11" fmla="*/ 0 h 100"/>
                <a:gd name="T12" fmla="*/ 0 w 191"/>
                <a:gd name="T13" fmla="*/ 0 h 100"/>
                <a:gd name="T14" fmla="*/ 0 w 191"/>
                <a:gd name="T15" fmla="*/ 100 h 100"/>
                <a:gd name="T16" fmla="*/ 191 w 191"/>
                <a:gd name="T17" fmla="*/ 100 h 100"/>
                <a:gd name="T18" fmla="*/ 191 w 191"/>
                <a:gd name="T19" fmla="*/ 0 h 100"/>
                <a:gd name="T20" fmla="*/ 191 w 191"/>
                <a:gd name="T21" fmla="*/ 0 h 100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  <a:cxn ang="0">
                  <a:pos x="T18" y="T19"/>
                </a:cxn>
                <a:cxn ang="0">
                  <a:pos x="T20" y="T21"/>
                </a:cxn>
              </a:cxnLst>
              <a:rect l="0" t="0" r="r" b="b"/>
              <a:pathLst>
                <a:path w="191" h="100">
                  <a:moveTo>
                    <a:pt x="178" y="13"/>
                  </a:moveTo>
                  <a:lnTo>
                    <a:pt x="178" y="87"/>
                  </a:lnTo>
                  <a:lnTo>
                    <a:pt x="13" y="87"/>
                  </a:lnTo>
                  <a:lnTo>
                    <a:pt x="13" y="13"/>
                  </a:lnTo>
                  <a:lnTo>
                    <a:pt x="178" y="13"/>
                  </a:lnTo>
                  <a:close/>
                  <a:moveTo>
                    <a:pt x="191" y="0"/>
                  </a:moveTo>
                  <a:lnTo>
                    <a:pt x="0" y="0"/>
                  </a:lnTo>
                  <a:lnTo>
                    <a:pt x="0" y="100"/>
                  </a:lnTo>
                  <a:lnTo>
                    <a:pt x="191" y="100"/>
                  </a:lnTo>
                  <a:lnTo>
                    <a:pt x="191" y="0"/>
                  </a:lnTo>
                  <a:lnTo>
                    <a:pt x="191" y="0"/>
                  </a:lnTo>
                  <a:close/>
                </a:path>
              </a:pathLst>
            </a:custGeom>
            <a:solidFill>
              <a:schemeClr val="accent1">
                <a:lumMod val="75000"/>
              </a:schemeClr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round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374" name="Szabadkézi sokszög 8">
              <a:extLst>
                <a:ext uri="{FF2B5EF4-FFF2-40B4-BE49-F238E27FC236}">
                  <a16:creationId xmlns:a16="http://schemas.microsoft.com/office/drawing/2014/main" id="{00000000-0008-0000-0000-000076010000}"/>
                </a:ext>
              </a:extLst>
            </xdr:cNvPr>
            <xdr:cNvSpPr>
              <a:spLocks noEditPoints="1"/>
            </xdr:cNvSpPr>
          </xdr:nvSpPr>
          <xdr:spPr bwMode="auto">
            <a:xfrm>
              <a:off x="8292404" y="3040103"/>
              <a:ext cx="303214" cy="158751"/>
            </a:xfrm>
            <a:custGeom>
              <a:avLst/>
              <a:gdLst>
                <a:gd name="T0" fmla="*/ 178 w 191"/>
                <a:gd name="T1" fmla="*/ 13 h 100"/>
                <a:gd name="T2" fmla="*/ 178 w 191"/>
                <a:gd name="T3" fmla="*/ 87 h 100"/>
                <a:gd name="T4" fmla="*/ 13 w 191"/>
                <a:gd name="T5" fmla="*/ 87 h 100"/>
                <a:gd name="T6" fmla="*/ 13 w 191"/>
                <a:gd name="T7" fmla="*/ 13 h 100"/>
                <a:gd name="T8" fmla="*/ 178 w 191"/>
                <a:gd name="T9" fmla="*/ 13 h 100"/>
                <a:gd name="T10" fmla="*/ 191 w 191"/>
                <a:gd name="T11" fmla="*/ 0 h 100"/>
                <a:gd name="T12" fmla="*/ 0 w 191"/>
                <a:gd name="T13" fmla="*/ 0 h 100"/>
                <a:gd name="T14" fmla="*/ 0 w 191"/>
                <a:gd name="T15" fmla="*/ 100 h 100"/>
                <a:gd name="T16" fmla="*/ 191 w 191"/>
                <a:gd name="T17" fmla="*/ 100 h 100"/>
                <a:gd name="T18" fmla="*/ 191 w 191"/>
                <a:gd name="T19" fmla="*/ 0 h 100"/>
                <a:gd name="T20" fmla="*/ 191 w 191"/>
                <a:gd name="T21" fmla="*/ 0 h 100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  <a:cxn ang="0">
                  <a:pos x="T18" y="T19"/>
                </a:cxn>
                <a:cxn ang="0">
                  <a:pos x="T20" y="T21"/>
                </a:cxn>
              </a:cxnLst>
              <a:rect l="0" t="0" r="r" b="b"/>
              <a:pathLst>
                <a:path w="191" h="100">
                  <a:moveTo>
                    <a:pt x="178" y="13"/>
                  </a:moveTo>
                  <a:lnTo>
                    <a:pt x="178" y="87"/>
                  </a:lnTo>
                  <a:lnTo>
                    <a:pt x="13" y="87"/>
                  </a:lnTo>
                  <a:lnTo>
                    <a:pt x="13" y="13"/>
                  </a:lnTo>
                  <a:lnTo>
                    <a:pt x="178" y="13"/>
                  </a:lnTo>
                  <a:moveTo>
                    <a:pt x="191" y="0"/>
                  </a:moveTo>
                  <a:lnTo>
                    <a:pt x="0" y="0"/>
                  </a:lnTo>
                  <a:lnTo>
                    <a:pt x="0" y="100"/>
                  </a:lnTo>
                  <a:lnTo>
                    <a:pt x="191" y="100"/>
                  </a:lnTo>
                  <a:lnTo>
                    <a:pt x="191" y="0"/>
                  </a:lnTo>
                  <a:lnTo>
                    <a:pt x="191" y="0"/>
                  </a:lnTo>
                </a:path>
              </a:pathLst>
            </a:cu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round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375" name="Szabadkézi sokszög 9">
              <a:extLst>
                <a:ext uri="{FF2B5EF4-FFF2-40B4-BE49-F238E27FC236}">
                  <a16:creationId xmlns:a16="http://schemas.microsoft.com/office/drawing/2014/main" id="{00000000-0008-0000-0000-000077010000}"/>
                </a:ext>
              </a:extLst>
            </xdr:cNvPr>
            <xdr:cNvSpPr>
              <a:spLocks noEditPoints="1"/>
            </xdr:cNvSpPr>
          </xdr:nvSpPr>
          <xdr:spPr bwMode="auto">
            <a:xfrm>
              <a:off x="7971730" y="3216316"/>
              <a:ext cx="623888" cy="158751"/>
            </a:xfrm>
            <a:custGeom>
              <a:avLst/>
              <a:gdLst>
                <a:gd name="T0" fmla="*/ 380 w 393"/>
                <a:gd name="T1" fmla="*/ 13 h 100"/>
                <a:gd name="T2" fmla="*/ 380 w 393"/>
                <a:gd name="T3" fmla="*/ 86 h 100"/>
                <a:gd name="T4" fmla="*/ 13 w 393"/>
                <a:gd name="T5" fmla="*/ 86 h 100"/>
                <a:gd name="T6" fmla="*/ 13 w 393"/>
                <a:gd name="T7" fmla="*/ 13 h 100"/>
                <a:gd name="T8" fmla="*/ 380 w 393"/>
                <a:gd name="T9" fmla="*/ 13 h 100"/>
                <a:gd name="T10" fmla="*/ 393 w 393"/>
                <a:gd name="T11" fmla="*/ 0 h 100"/>
                <a:gd name="T12" fmla="*/ 0 w 393"/>
                <a:gd name="T13" fmla="*/ 0 h 100"/>
                <a:gd name="T14" fmla="*/ 0 w 393"/>
                <a:gd name="T15" fmla="*/ 100 h 100"/>
                <a:gd name="T16" fmla="*/ 393 w 393"/>
                <a:gd name="T17" fmla="*/ 100 h 100"/>
                <a:gd name="T18" fmla="*/ 393 w 393"/>
                <a:gd name="T19" fmla="*/ 0 h 100"/>
                <a:gd name="T20" fmla="*/ 393 w 393"/>
                <a:gd name="T21" fmla="*/ 0 h 100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  <a:cxn ang="0">
                  <a:pos x="T18" y="T19"/>
                </a:cxn>
                <a:cxn ang="0">
                  <a:pos x="T20" y="T21"/>
                </a:cxn>
              </a:cxnLst>
              <a:rect l="0" t="0" r="r" b="b"/>
              <a:pathLst>
                <a:path w="393" h="100">
                  <a:moveTo>
                    <a:pt x="380" y="13"/>
                  </a:moveTo>
                  <a:lnTo>
                    <a:pt x="380" y="86"/>
                  </a:lnTo>
                  <a:lnTo>
                    <a:pt x="13" y="86"/>
                  </a:lnTo>
                  <a:lnTo>
                    <a:pt x="13" y="13"/>
                  </a:lnTo>
                  <a:lnTo>
                    <a:pt x="380" y="13"/>
                  </a:lnTo>
                  <a:close/>
                  <a:moveTo>
                    <a:pt x="393" y="0"/>
                  </a:moveTo>
                  <a:lnTo>
                    <a:pt x="0" y="0"/>
                  </a:lnTo>
                  <a:lnTo>
                    <a:pt x="0" y="100"/>
                  </a:lnTo>
                  <a:lnTo>
                    <a:pt x="393" y="100"/>
                  </a:lnTo>
                  <a:lnTo>
                    <a:pt x="393" y="0"/>
                  </a:lnTo>
                  <a:lnTo>
                    <a:pt x="393" y="0"/>
                  </a:lnTo>
                  <a:close/>
                </a:path>
              </a:pathLst>
            </a:custGeom>
            <a:solidFill>
              <a:schemeClr val="accent1">
                <a:lumMod val="75000"/>
              </a:schemeClr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round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376" name="Szabadkézi sokszög 10">
              <a:extLst>
                <a:ext uri="{FF2B5EF4-FFF2-40B4-BE49-F238E27FC236}">
                  <a16:creationId xmlns:a16="http://schemas.microsoft.com/office/drawing/2014/main" id="{00000000-0008-0000-0000-000078010000}"/>
                </a:ext>
              </a:extLst>
            </xdr:cNvPr>
            <xdr:cNvSpPr>
              <a:spLocks noEditPoints="1"/>
            </xdr:cNvSpPr>
          </xdr:nvSpPr>
          <xdr:spPr bwMode="auto">
            <a:xfrm>
              <a:off x="7971730" y="3216316"/>
              <a:ext cx="623888" cy="158751"/>
            </a:xfrm>
            <a:custGeom>
              <a:avLst/>
              <a:gdLst>
                <a:gd name="T0" fmla="*/ 380 w 393"/>
                <a:gd name="T1" fmla="*/ 13 h 100"/>
                <a:gd name="T2" fmla="*/ 380 w 393"/>
                <a:gd name="T3" fmla="*/ 86 h 100"/>
                <a:gd name="T4" fmla="*/ 13 w 393"/>
                <a:gd name="T5" fmla="*/ 86 h 100"/>
                <a:gd name="T6" fmla="*/ 13 w 393"/>
                <a:gd name="T7" fmla="*/ 13 h 100"/>
                <a:gd name="T8" fmla="*/ 380 w 393"/>
                <a:gd name="T9" fmla="*/ 13 h 100"/>
                <a:gd name="T10" fmla="*/ 393 w 393"/>
                <a:gd name="T11" fmla="*/ 0 h 100"/>
                <a:gd name="T12" fmla="*/ 0 w 393"/>
                <a:gd name="T13" fmla="*/ 0 h 100"/>
                <a:gd name="T14" fmla="*/ 0 w 393"/>
                <a:gd name="T15" fmla="*/ 100 h 100"/>
                <a:gd name="T16" fmla="*/ 393 w 393"/>
                <a:gd name="T17" fmla="*/ 100 h 100"/>
                <a:gd name="T18" fmla="*/ 393 w 393"/>
                <a:gd name="T19" fmla="*/ 0 h 100"/>
                <a:gd name="T20" fmla="*/ 393 w 393"/>
                <a:gd name="T21" fmla="*/ 0 h 100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  <a:cxn ang="0">
                  <a:pos x="T18" y="T19"/>
                </a:cxn>
                <a:cxn ang="0">
                  <a:pos x="T20" y="T21"/>
                </a:cxn>
              </a:cxnLst>
              <a:rect l="0" t="0" r="r" b="b"/>
              <a:pathLst>
                <a:path w="393" h="100">
                  <a:moveTo>
                    <a:pt x="380" y="13"/>
                  </a:moveTo>
                  <a:lnTo>
                    <a:pt x="380" y="86"/>
                  </a:lnTo>
                  <a:lnTo>
                    <a:pt x="13" y="86"/>
                  </a:lnTo>
                  <a:lnTo>
                    <a:pt x="13" y="13"/>
                  </a:lnTo>
                  <a:lnTo>
                    <a:pt x="380" y="13"/>
                  </a:lnTo>
                  <a:moveTo>
                    <a:pt x="393" y="0"/>
                  </a:moveTo>
                  <a:lnTo>
                    <a:pt x="0" y="0"/>
                  </a:lnTo>
                  <a:lnTo>
                    <a:pt x="0" y="100"/>
                  </a:lnTo>
                  <a:lnTo>
                    <a:pt x="393" y="100"/>
                  </a:lnTo>
                  <a:lnTo>
                    <a:pt x="393" y="0"/>
                  </a:lnTo>
                  <a:lnTo>
                    <a:pt x="393" y="0"/>
                  </a:lnTo>
                </a:path>
              </a:pathLst>
            </a:cu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round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377" name="Szabadkézi sokszög 11">
              <a:extLst>
                <a:ext uri="{FF2B5EF4-FFF2-40B4-BE49-F238E27FC236}">
                  <a16:creationId xmlns:a16="http://schemas.microsoft.com/office/drawing/2014/main" id="{00000000-0008-0000-0000-000079010000}"/>
                </a:ext>
              </a:extLst>
            </xdr:cNvPr>
            <xdr:cNvSpPr>
              <a:spLocks noEditPoints="1"/>
            </xdr:cNvSpPr>
          </xdr:nvSpPr>
          <xdr:spPr bwMode="auto">
            <a:xfrm>
              <a:off x="7971728" y="3390942"/>
              <a:ext cx="623888" cy="158751"/>
            </a:xfrm>
            <a:custGeom>
              <a:avLst/>
              <a:gdLst>
                <a:gd name="T0" fmla="*/ 380 w 393"/>
                <a:gd name="T1" fmla="*/ 14 h 100"/>
                <a:gd name="T2" fmla="*/ 380 w 393"/>
                <a:gd name="T3" fmla="*/ 87 h 100"/>
                <a:gd name="T4" fmla="*/ 13 w 393"/>
                <a:gd name="T5" fmla="*/ 87 h 100"/>
                <a:gd name="T6" fmla="*/ 13 w 393"/>
                <a:gd name="T7" fmla="*/ 14 h 100"/>
                <a:gd name="T8" fmla="*/ 380 w 393"/>
                <a:gd name="T9" fmla="*/ 14 h 100"/>
                <a:gd name="T10" fmla="*/ 393 w 393"/>
                <a:gd name="T11" fmla="*/ 0 h 100"/>
                <a:gd name="T12" fmla="*/ 0 w 393"/>
                <a:gd name="T13" fmla="*/ 0 h 100"/>
                <a:gd name="T14" fmla="*/ 0 w 393"/>
                <a:gd name="T15" fmla="*/ 100 h 100"/>
                <a:gd name="T16" fmla="*/ 393 w 393"/>
                <a:gd name="T17" fmla="*/ 100 h 100"/>
                <a:gd name="T18" fmla="*/ 393 w 393"/>
                <a:gd name="T19" fmla="*/ 0 h 100"/>
                <a:gd name="T20" fmla="*/ 393 w 393"/>
                <a:gd name="T21" fmla="*/ 0 h 100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  <a:cxn ang="0">
                  <a:pos x="T18" y="T19"/>
                </a:cxn>
                <a:cxn ang="0">
                  <a:pos x="T20" y="T21"/>
                </a:cxn>
              </a:cxnLst>
              <a:rect l="0" t="0" r="r" b="b"/>
              <a:pathLst>
                <a:path w="393" h="100">
                  <a:moveTo>
                    <a:pt x="380" y="14"/>
                  </a:moveTo>
                  <a:lnTo>
                    <a:pt x="380" y="87"/>
                  </a:lnTo>
                  <a:lnTo>
                    <a:pt x="13" y="87"/>
                  </a:lnTo>
                  <a:lnTo>
                    <a:pt x="13" y="14"/>
                  </a:lnTo>
                  <a:lnTo>
                    <a:pt x="380" y="14"/>
                  </a:lnTo>
                  <a:close/>
                  <a:moveTo>
                    <a:pt x="393" y="0"/>
                  </a:moveTo>
                  <a:lnTo>
                    <a:pt x="0" y="0"/>
                  </a:lnTo>
                  <a:lnTo>
                    <a:pt x="0" y="100"/>
                  </a:lnTo>
                  <a:lnTo>
                    <a:pt x="393" y="100"/>
                  </a:lnTo>
                  <a:lnTo>
                    <a:pt x="393" y="0"/>
                  </a:lnTo>
                  <a:lnTo>
                    <a:pt x="393" y="0"/>
                  </a:lnTo>
                  <a:close/>
                </a:path>
              </a:pathLst>
            </a:custGeom>
            <a:solidFill>
              <a:schemeClr val="accent1">
                <a:lumMod val="75000"/>
              </a:schemeClr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round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378" name="Szabadkézi sokszög 12">
              <a:extLst>
                <a:ext uri="{FF2B5EF4-FFF2-40B4-BE49-F238E27FC236}">
                  <a16:creationId xmlns:a16="http://schemas.microsoft.com/office/drawing/2014/main" id="{00000000-0008-0000-0000-00007A010000}"/>
                </a:ext>
              </a:extLst>
            </xdr:cNvPr>
            <xdr:cNvSpPr>
              <a:spLocks noEditPoints="1"/>
            </xdr:cNvSpPr>
          </xdr:nvSpPr>
          <xdr:spPr bwMode="auto">
            <a:xfrm>
              <a:off x="7971728" y="3390942"/>
              <a:ext cx="623888" cy="158751"/>
            </a:xfrm>
            <a:custGeom>
              <a:avLst/>
              <a:gdLst>
                <a:gd name="T0" fmla="*/ 380 w 393"/>
                <a:gd name="T1" fmla="*/ 14 h 100"/>
                <a:gd name="T2" fmla="*/ 380 w 393"/>
                <a:gd name="T3" fmla="*/ 87 h 100"/>
                <a:gd name="T4" fmla="*/ 13 w 393"/>
                <a:gd name="T5" fmla="*/ 87 h 100"/>
                <a:gd name="T6" fmla="*/ 13 w 393"/>
                <a:gd name="T7" fmla="*/ 14 h 100"/>
                <a:gd name="T8" fmla="*/ 380 w 393"/>
                <a:gd name="T9" fmla="*/ 14 h 100"/>
                <a:gd name="T10" fmla="*/ 393 w 393"/>
                <a:gd name="T11" fmla="*/ 0 h 100"/>
                <a:gd name="T12" fmla="*/ 0 w 393"/>
                <a:gd name="T13" fmla="*/ 0 h 100"/>
                <a:gd name="T14" fmla="*/ 0 w 393"/>
                <a:gd name="T15" fmla="*/ 100 h 100"/>
                <a:gd name="T16" fmla="*/ 393 w 393"/>
                <a:gd name="T17" fmla="*/ 100 h 100"/>
                <a:gd name="T18" fmla="*/ 393 w 393"/>
                <a:gd name="T19" fmla="*/ 0 h 100"/>
                <a:gd name="T20" fmla="*/ 393 w 393"/>
                <a:gd name="T21" fmla="*/ 0 h 100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  <a:cxn ang="0">
                  <a:pos x="T18" y="T19"/>
                </a:cxn>
                <a:cxn ang="0">
                  <a:pos x="T20" y="T21"/>
                </a:cxn>
              </a:cxnLst>
              <a:rect l="0" t="0" r="r" b="b"/>
              <a:pathLst>
                <a:path w="393" h="100">
                  <a:moveTo>
                    <a:pt x="380" y="14"/>
                  </a:moveTo>
                  <a:lnTo>
                    <a:pt x="380" y="87"/>
                  </a:lnTo>
                  <a:lnTo>
                    <a:pt x="13" y="87"/>
                  </a:lnTo>
                  <a:lnTo>
                    <a:pt x="13" y="14"/>
                  </a:lnTo>
                  <a:lnTo>
                    <a:pt x="380" y="14"/>
                  </a:lnTo>
                  <a:moveTo>
                    <a:pt x="393" y="0"/>
                  </a:moveTo>
                  <a:lnTo>
                    <a:pt x="0" y="0"/>
                  </a:lnTo>
                  <a:lnTo>
                    <a:pt x="0" y="100"/>
                  </a:lnTo>
                  <a:lnTo>
                    <a:pt x="393" y="100"/>
                  </a:lnTo>
                  <a:lnTo>
                    <a:pt x="393" y="0"/>
                  </a:lnTo>
                  <a:lnTo>
                    <a:pt x="393" y="0"/>
                  </a:lnTo>
                </a:path>
              </a:pathLst>
            </a:cu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round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379" name="Téglalap 378">
              <a:extLst>
                <a:ext uri="{FF2B5EF4-FFF2-40B4-BE49-F238E27FC236}">
                  <a16:creationId xmlns:a16="http://schemas.microsoft.com/office/drawing/2014/main" id="{00000000-0008-0000-0000-00007B010000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7971730" y="3584617"/>
              <a:ext cx="304799" cy="36512"/>
            </a:xfrm>
            <a:prstGeom prst="rect">
              <a:avLst/>
            </a:prstGeom>
            <a:solidFill>
              <a:schemeClr val="accent1">
                <a:lumMod val="60000"/>
                <a:lumOff val="40000"/>
              </a:schemeClr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380" name="Téglalap 379">
              <a:extLst>
                <a:ext uri="{FF2B5EF4-FFF2-40B4-BE49-F238E27FC236}">
                  <a16:creationId xmlns:a16="http://schemas.microsoft.com/office/drawing/2014/main" id="{00000000-0008-0000-0000-00007C010000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8292405" y="3584617"/>
              <a:ext cx="303214" cy="36512"/>
            </a:xfrm>
            <a:prstGeom prst="rect">
              <a:avLst/>
            </a:prstGeom>
            <a:solidFill>
              <a:schemeClr val="accent1">
                <a:lumMod val="60000"/>
                <a:lumOff val="40000"/>
              </a:schemeClr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381" name="Téglalap 380">
              <a:extLst>
                <a:ext uri="{FF2B5EF4-FFF2-40B4-BE49-F238E27FC236}">
                  <a16:creationId xmlns:a16="http://schemas.microsoft.com/office/drawing/2014/main" id="{00000000-0008-0000-0000-00007D010000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7971729" y="3671929"/>
              <a:ext cx="623888" cy="36512"/>
            </a:xfrm>
            <a:prstGeom prst="rect">
              <a:avLst/>
            </a:prstGeom>
            <a:solidFill>
              <a:schemeClr val="accent1">
                <a:lumMod val="60000"/>
                <a:lumOff val="40000"/>
              </a:schemeClr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382" name="Téglalap 381">
              <a:extLst>
                <a:ext uri="{FF2B5EF4-FFF2-40B4-BE49-F238E27FC236}">
                  <a16:creationId xmlns:a16="http://schemas.microsoft.com/office/drawing/2014/main" id="{00000000-0008-0000-0000-00007E010000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7971731" y="3760829"/>
              <a:ext cx="623888" cy="34925"/>
            </a:xfrm>
            <a:prstGeom prst="rect">
              <a:avLst/>
            </a:prstGeom>
            <a:solidFill>
              <a:schemeClr val="accent1">
                <a:lumMod val="60000"/>
                <a:lumOff val="40000"/>
              </a:schemeClr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383" name="Téglalap 382">
              <a:extLst>
                <a:ext uri="{FF2B5EF4-FFF2-40B4-BE49-F238E27FC236}">
                  <a16:creationId xmlns:a16="http://schemas.microsoft.com/office/drawing/2014/main" id="{00000000-0008-0000-0000-00007F010000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7971728" y="3848142"/>
              <a:ext cx="623888" cy="34925"/>
            </a:xfrm>
            <a:prstGeom prst="rect">
              <a:avLst/>
            </a:prstGeom>
            <a:solidFill>
              <a:schemeClr val="accent1">
                <a:lumMod val="60000"/>
                <a:lumOff val="40000"/>
              </a:schemeClr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384" name="Téglalap 383">
              <a:extLst>
                <a:ext uri="{FF2B5EF4-FFF2-40B4-BE49-F238E27FC236}">
                  <a16:creationId xmlns:a16="http://schemas.microsoft.com/office/drawing/2014/main" id="{00000000-0008-0000-0000-000080010000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8292405" y="3935453"/>
              <a:ext cx="303214" cy="36512"/>
            </a:xfrm>
            <a:prstGeom prst="rect">
              <a:avLst/>
            </a:prstGeom>
            <a:solidFill>
              <a:schemeClr val="accent1">
                <a:lumMod val="60000"/>
                <a:lumOff val="40000"/>
              </a:schemeClr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</xdr:grpSp>
      <xdr:grpSp>
        <xdr:nvGrpSpPr>
          <xdr:cNvPr id="129" name="Csoport 128">
            <a:extLst>
              <a:ext uri="{FF2B5EF4-FFF2-40B4-BE49-F238E27FC236}">
                <a16:creationId xmlns:a16="http://schemas.microsoft.com/office/drawing/2014/main" id="{00000000-0008-0000-0000-000081000000}"/>
              </a:ext>
            </a:extLst>
          </xdr:cNvPr>
          <xdr:cNvGrpSpPr>
            <a:grpSpLocks noChangeAspect="1"/>
          </xdr:cNvGrpSpPr>
        </xdr:nvGrpSpPr>
        <xdr:grpSpPr>
          <a:xfrm>
            <a:off x="3582300" y="492672"/>
            <a:ext cx="640920" cy="394442"/>
            <a:chOff x="7671372" y="173938"/>
            <a:chExt cx="8194547" cy="5163913"/>
          </a:xfrm>
        </xdr:grpSpPr>
        <xdr:grpSp>
          <xdr:nvGrpSpPr>
            <xdr:cNvPr id="174" name="Csoport 173">
              <a:extLst>
                <a:ext uri="{FF2B5EF4-FFF2-40B4-BE49-F238E27FC236}">
                  <a16:creationId xmlns:a16="http://schemas.microsoft.com/office/drawing/2014/main" id="{00000000-0008-0000-0000-0000AE000000}"/>
                </a:ext>
              </a:extLst>
            </xdr:cNvPr>
            <xdr:cNvGrpSpPr/>
          </xdr:nvGrpSpPr>
          <xdr:grpSpPr>
            <a:xfrm>
              <a:off x="7671372" y="2770868"/>
              <a:ext cx="4921249" cy="2552700"/>
              <a:chOff x="7671372" y="2770868"/>
              <a:chExt cx="4921249" cy="2552700"/>
            </a:xfrm>
          </xdr:grpSpPr>
          <xdr:sp macro="" textlink="">
            <xdr:nvSpPr>
              <xdr:cNvPr id="349" name="Szabadkézi sokszög 93">
                <a:extLst>
                  <a:ext uri="{FF2B5EF4-FFF2-40B4-BE49-F238E27FC236}">
                    <a16:creationId xmlns:a16="http://schemas.microsoft.com/office/drawing/2014/main" id="{00000000-0008-0000-0000-00005D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7720588" y="3688437"/>
                <a:ext cx="4822830" cy="1585919"/>
              </a:xfrm>
              <a:custGeom>
                <a:avLst/>
                <a:gdLst>
                  <a:gd name="T0" fmla="*/ 683 w 1365"/>
                  <a:gd name="T1" fmla="*/ 448 h 448"/>
                  <a:gd name="T2" fmla="*/ 0 w 1365"/>
                  <a:gd name="T3" fmla="*/ 203 h 448"/>
                  <a:gd name="T4" fmla="*/ 0 w 1365"/>
                  <a:gd name="T5" fmla="*/ 0 h 448"/>
                  <a:gd name="T6" fmla="*/ 28 w 1365"/>
                  <a:gd name="T7" fmla="*/ 0 h 448"/>
                  <a:gd name="T8" fmla="*/ 683 w 1365"/>
                  <a:gd name="T9" fmla="*/ 218 h 448"/>
                  <a:gd name="T10" fmla="*/ 1337 w 1365"/>
                  <a:gd name="T11" fmla="*/ 0 h 448"/>
                  <a:gd name="T12" fmla="*/ 1365 w 1365"/>
                  <a:gd name="T13" fmla="*/ 0 h 448"/>
                  <a:gd name="T14" fmla="*/ 1365 w 1365"/>
                  <a:gd name="T15" fmla="*/ 203 h 448"/>
                  <a:gd name="T16" fmla="*/ 683 w 1365"/>
                  <a:gd name="T17" fmla="*/ 448 h 448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  <a:cxn ang="0">
                    <a:pos x="T10" y="T11"/>
                  </a:cxn>
                  <a:cxn ang="0">
                    <a:pos x="T12" y="T13"/>
                  </a:cxn>
                  <a:cxn ang="0">
                    <a:pos x="T14" y="T15"/>
                  </a:cxn>
                  <a:cxn ang="0">
                    <a:pos x="T16" y="T17"/>
                  </a:cxn>
                </a:cxnLst>
                <a:rect l="0" t="0" r="r" b="b"/>
                <a:pathLst>
                  <a:path w="1365" h="448">
                    <a:moveTo>
                      <a:pt x="683" y="448"/>
                    </a:moveTo>
                    <a:cubicBezTo>
                      <a:pt x="300" y="448"/>
                      <a:pt x="0" y="340"/>
                      <a:pt x="0" y="203"/>
                    </a:cubicBezTo>
                    <a:cubicBezTo>
                      <a:pt x="0" y="0"/>
                      <a:pt x="0" y="0"/>
                      <a:pt x="0" y="0"/>
                    </a:cubicBezTo>
                    <a:cubicBezTo>
                      <a:pt x="28" y="0"/>
                      <a:pt x="28" y="0"/>
                      <a:pt x="28" y="0"/>
                    </a:cubicBezTo>
                    <a:cubicBezTo>
                      <a:pt x="28" y="118"/>
                      <a:pt x="327" y="218"/>
                      <a:pt x="683" y="218"/>
                    </a:cubicBezTo>
                    <a:cubicBezTo>
                      <a:pt x="1038" y="218"/>
                      <a:pt x="1337" y="118"/>
                      <a:pt x="1337" y="0"/>
                    </a:cubicBezTo>
                    <a:cubicBezTo>
                      <a:pt x="1365" y="0"/>
                      <a:pt x="1365" y="0"/>
                      <a:pt x="1365" y="0"/>
                    </a:cubicBezTo>
                    <a:cubicBezTo>
                      <a:pt x="1365" y="203"/>
                      <a:pt x="1365" y="203"/>
                      <a:pt x="1365" y="203"/>
                    </a:cubicBezTo>
                    <a:cubicBezTo>
                      <a:pt x="1365" y="340"/>
                      <a:pt x="1065" y="448"/>
                      <a:pt x="683" y="448"/>
                    </a:cubicBezTo>
                    <a:close/>
                  </a:path>
                </a:pathLst>
              </a:custGeom>
              <a:solidFill>
                <a:schemeClr val="accent1">
                  <a:lumMod val="50000"/>
                </a:schemeClr>
              </a:solidFill>
              <a:ln>
                <a:noFill/>
              </a:ln>
              <a:extLs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round/>
                    <a:headEnd/>
                    <a:tailEnd/>
                  </a14:hiddenLine>
                </a:ext>
              </a:extLst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50" name="Ellipszis 349">
                <a:extLst>
                  <a:ext uri="{FF2B5EF4-FFF2-40B4-BE49-F238E27FC236}">
                    <a16:creationId xmlns:a16="http://schemas.microsoft.com/office/drawing/2014/main" id="{00000000-0008-0000-0000-00005E010000}"/>
                  </a:ext>
                </a:extLst>
              </xdr:cNvPr>
              <xdr:cNvSpPr>
                <a:spLocks noChangeArrowheads="1"/>
              </xdr:cNvSpPr>
            </xdr:nvSpPr>
            <xdr:spPr bwMode="auto">
              <a:xfrm>
                <a:off x="7720588" y="2820080"/>
                <a:ext cx="4822830" cy="1735141"/>
              </a:xfrm>
              <a:prstGeom prst="ellipse">
                <a:avLst/>
              </a:prstGeom>
              <a:solidFill>
                <a:schemeClr val="accent1">
                  <a:lumMod val="50000"/>
                </a:schemeClr>
              </a:solidFill>
              <a:ln>
                <a:noFill/>
              </a:ln>
              <a:extLs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round/>
                    <a:headEnd/>
                    <a:tailEnd/>
                  </a14:hiddenLine>
                </a:ext>
              </a:extLst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51" name="Szabadkézi sokszög 96">
                <a:extLst>
                  <a:ext uri="{FF2B5EF4-FFF2-40B4-BE49-F238E27FC236}">
                    <a16:creationId xmlns:a16="http://schemas.microsoft.com/office/drawing/2014/main" id="{00000000-0008-0000-0000-00005F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8692116" y="3191560"/>
                <a:ext cx="2822618" cy="977900"/>
              </a:xfrm>
              <a:custGeom>
                <a:avLst/>
                <a:gdLst>
                  <a:gd name="T0" fmla="*/ 656 w 799"/>
                  <a:gd name="T1" fmla="*/ 0 h 276"/>
                  <a:gd name="T2" fmla="*/ 0 w 799"/>
                  <a:gd name="T3" fmla="*/ 226 h 276"/>
                  <a:gd name="T4" fmla="*/ 135 w 799"/>
                  <a:gd name="T5" fmla="*/ 276 h 276"/>
                  <a:gd name="T6" fmla="*/ 799 w 799"/>
                  <a:gd name="T7" fmla="*/ 46 h 276"/>
                  <a:gd name="T8" fmla="*/ 656 w 799"/>
                  <a:gd name="T9" fmla="*/ 0 h 276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799" h="276">
                    <a:moveTo>
                      <a:pt x="656" y="0"/>
                    </a:moveTo>
                    <a:cubicBezTo>
                      <a:pt x="0" y="226"/>
                      <a:pt x="0" y="226"/>
                      <a:pt x="0" y="226"/>
                    </a:cubicBezTo>
                    <a:cubicBezTo>
                      <a:pt x="35" y="246"/>
                      <a:pt x="81" y="263"/>
                      <a:pt x="135" y="276"/>
                    </a:cubicBezTo>
                    <a:cubicBezTo>
                      <a:pt x="799" y="46"/>
                      <a:pt x="799" y="46"/>
                      <a:pt x="799" y="46"/>
                    </a:cubicBezTo>
                    <a:cubicBezTo>
                      <a:pt x="761" y="27"/>
                      <a:pt x="713" y="11"/>
                      <a:pt x="656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52" name="Szabadkézi sokszög 97">
                <a:extLst>
                  <a:ext uri="{FF2B5EF4-FFF2-40B4-BE49-F238E27FC236}">
                    <a16:creationId xmlns:a16="http://schemas.microsoft.com/office/drawing/2014/main" id="{00000000-0008-0000-0000-000060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9392206" y="3432859"/>
                <a:ext cx="2387601" cy="825505"/>
              </a:xfrm>
              <a:custGeom>
                <a:avLst/>
                <a:gdLst>
                  <a:gd name="T0" fmla="*/ 638 w 676"/>
                  <a:gd name="T1" fmla="*/ 0 h 233"/>
                  <a:gd name="T2" fmla="*/ 0 w 676"/>
                  <a:gd name="T3" fmla="*/ 220 h 233"/>
                  <a:gd name="T4" fmla="*/ 113 w 676"/>
                  <a:gd name="T5" fmla="*/ 233 h 233"/>
                  <a:gd name="T6" fmla="*/ 676 w 676"/>
                  <a:gd name="T7" fmla="*/ 39 h 233"/>
                  <a:gd name="T8" fmla="*/ 638 w 676"/>
                  <a:gd name="T9" fmla="*/ 0 h 233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676" h="233">
                    <a:moveTo>
                      <a:pt x="638" y="0"/>
                    </a:moveTo>
                    <a:cubicBezTo>
                      <a:pt x="0" y="220"/>
                      <a:pt x="0" y="220"/>
                      <a:pt x="0" y="220"/>
                    </a:cubicBezTo>
                    <a:cubicBezTo>
                      <a:pt x="36" y="226"/>
                      <a:pt x="73" y="231"/>
                      <a:pt x="113" y="233"/>
                    </a:cubicBezTo>
                    <a:cubicBezTo>
                      <a:pt x="676" y="39"/>
                      <a:pt x="676" y="39"/>
                      <a:pt x="676" y="39"/>
                    </a:cubicBezTo>
                    <a:cubicBezTo>
                      <a:pt x="668" y="25"/>
                      <a:pt x="655" y="12"/>
                      <a:pt x="638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53" name="Szabadkézi sokszög 98">
                <a:extLst>
                  <a:ext uri="{FF2B5EF4-FFF2-40B4-BE49-F238E27FC236}">
                    <a16:creationId xmlns:a16="http://schemas.microsoft.com/office/drawing/2014/main" id="{00000000-0008-0000-0000-000061010000}"/>
                  </a:ext>
                </a:extLst>
              </xdr:cNvPr>
              <xdr:cNvSpPr>
                <a:spLocks noEditPoints="1"/>
              </xdr:cNvSpPr>
            </xdr:nvSpPr>
            <xdr:spPr bwMode="auto">
              <a:xfrm>
                <a:off x="8293661" y="3050272"/>
                <a:ext cx="3678258" cy="1274757"/>
              </a:xfrm>
              <a:custGeom>
                <a:avLst/>
                <a:gdLst>
                  <a:gd name="T0" fmla="*/ 117 w 1041"/>
                  <a:gd name="T1" fmla="*/ 265 h 360"/>
                  <a:gd name="T2" fmla="*/ 48 w 1041"/>
                  <a:gd name="T3" fmla="*/ 180 h 360"/>
                  <a:gd name="T4" fmla="*/ 521 w 1041"/>
                  <a:gd name="T5" fmla="*/ 17 h 360"/>
                  <a:gd name="T6" fmla="*/ 767 w 1041"/>
                  <a:gd name="T7" fmla="*/ 41 h 360"/>
                  <a:gd name="T8" fmla="*/ 908 w 1041"/>
                  <a:gd name="T9" fmla="*/ 87 h 360"/>
                  <a:gd name="T10" fmla="*/ 946 w 1041"/>
                  <a:gd name="T11" fmla="*/ 109 h 360"/>
                  <a:gd name="T12" fmla="*/ 984 w 1041"/>
                  <a:gd name="T13" fmla="*/ 148 h 360"/>
                  <a:gd name="T14" fmla="*/ 993 w 1041"/>
                  <a:gd name="T15" fmla="*/ 180 h 360"/>
                  <a:gd name="T16" fmla="*/ 521 w 1041"/>
                  <a:gd name="T17" fmla="*/ 344 h 360"/>
                  <a:gd name="T18" fmla="*/ 426 w 1041"/>
                  <a:gd name="T19" fmla="*/ 340 h 360"/>
                  <a:gd name="T20" fmla="*/ 315 w 1041"/>
                  <a:gd name="T21" fmla="*/ 327 h 360"/>
                  <a:gd name="T22" fmla="*/ 251 w 1041"/>
                  <a:gd name="T23" fmla="*/ 314 h 360"/>
                  <a:gd name="T24" fmla="*/ 117 w 1041"/>
                  <a:gd name="T25" fmla="*/ 265 h 360"/>
                  <a:gd name="T26" fmla="*/ 521 w 1041"/>
                  <a:gd name="T27" fmla="*/ 0 h 360"/>
                  <a:gd name="T28" fmla="*/ 0 w 1041"/>
                  <a:gd name="T29" fmla="*/ 180 h 360"/>
                  <a:gd name="T30" fmla="*/ 521 w 1041"/>
                  <a:gd name="T31" fmla="*/ 360 h 360"/>
                  <a:gd name="T32" fmla="*/ 1041 w 1041"/>
                  <a:gd name="T33" fmla="*/ 180 h 360"/>
                  <a:gd name="T34" fmla="*/ 521 w 1041"/>
                  <a:gd name="T35" fmla="*/ 0 h 360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  <a:cxn ang="0">
                    <a:pos x="T10" y="T11"/>
                  </a:cxn>
                  <a:cxn ang="0">
                    <a:pos x="T12" y="T13"/>
                  </a:cxn>
                  <a:cxn ang="0">
                    <a:pos x="T14" y="T15"/>
                  </a:cxn>
                  <a:cxn ang="0">
                    <a:pos x="T16" y="T17"/>
                  </a:cxn>
                  <a:cxn ang="0">
                    <a:pos x="T18" y="T19"/>
                  </a:cxn>
                  <a:cxn ang="0">
                    <a:pos x="T20" y="T21"/>
                  </a:cxn>
                  <a:cxn ang="0">
                    <a:pos x="T22" y="T23"/>
                  </a:cxn>
                  <a:cxn ang="0">
                    <a:pos x="T24" y="T25"/>
                  </a:cxn>
                  <a:cxn ang="0">
                    <a:pos x="T26" y="T27"/>
                  </a:cxn>
                  <a:cxn ang="0">
                    <a:pos x="T28" y="T29"/>
                  </a:cxn>
                  <a:cxn ang="0">
                    <a:pos x="T30" y="T31"/>
                  </a:cxn>
                  <a:cxn ang="0">
                    <a:pos x="T32" y="T33"/>
                  </a:cxn>
                  <a:cxn ang="0">
                    <a:pos x="T34" y="T35"/>
                  </a:cxn>
                </a:cxnLst>
                <a:rect l="0" t="0" r="r" b="b"/>
                <a:pathLst>
                  <a:path w="1041" h="360">
                    <a:moveTo>
                      <a:pt x="117" y="265"/>
                    </a:moveTo>
                    <a:cubicBezTo>
                      <a:pt x="73" y="241"/>
                      <a:pt x="48" y="211"/>
                      <a:pt x="48" y="180"/>
                    </a:cubicBezTo>
                    <a:cubicBezTo>
                      <a:pt x="48" y="90"/>
                      <a:pt x="260" y="17"/>
                      <a:pt x="521" y="17"/>
                    </a:cubicBezTo>
                    <a:cubicBezTo>
                      <a:pt x="611" y="17"/>
                      <a:pt x="695" y="26"/>
                      <a:pt x="767" y="41"/>
                    </a:cubicBezTo>
                    <a:cubicBezTo>
                      <a:pt x="823" y="53"/>
                      <a:pt x="871" y="68"/>
                      <a:pt x="908" y="87"/>
                    </a:cubicBezTo>
                    <a:cubicBezTo>
                      <a:pt x="922" y="94"/>
                      <a:pt x="935" y="101"/>
                      <a:pt x="946" y="109"/>
                    </a:cubicBezTo>
                    <a:cubicBezTo>
                      <a:pt x="963" y="121"/>
                      <a:pt x="976" y="134"/>
                      <a:pt x="984" y="148"/>
                    </a:cubicBezTo>
                    <a:cubicBezTo>
                      <a:pt x="990" y="158"/>
                      <a:pt x="993" y="169"/>
                      <a:pt x="993" y="180"/>
                    </a:cubicBezTo>
                    <a:cubicBezTo>
                      <a:pt x="993" y="270"/>
                      <a:pt x="781" y="344"/>
                      <a:pt x="521" y="344"/>
                    </a:cubicBezTo>
                    <a:cubicBezTo>
                      <a:pt x="488" y="344"/>
                      <a:pt x="456" y="342"/>
                      <a:pt x="426" y="340"/>
                    </a:cubicBezTo>
                    <a:cubicBezTo>
                      <a:pt x="387" y="338"/>
                      <a:pt x="350" y="333"/>
                      <a:pt x="315" y="327"/>
                    </a:cubicBezTo>
                    <a:cubicBezTo>
                      <a:pt x="292" y="324"/>
                      <a:pt x="271" y="319"/>
                      <a:pt x="251" y="314"/>
                    </a:cubicBezTo>
                    <a:cubicBezTo>
                      <a:pt x="197" y="301"/>
                      <a:pt x="152" y="285"/>
                      <a:pt x="117" y="265"/>
                    </a:cubicBezTo>
                    <a:moveTo>
                      <a:pt x="521" y="0"/>
                    </a:moveTo>
                    <a:cubicBezTo>
                      <a:pt x="233" y="0"/>
                      <a:pt x="0" y="81"/>
                      <a:pt x="0" y="180"/>
                    </a:cubicBezTo>
                    <a:cubicBezTo>
                      <a:pt x="0" y="279"/>
                      <a:pt x="233" y="360"/>
                      <a:pt x="521" y="360"/>
                    </a:cubicBezTo>
                    <a:cubicBezTo>
                      <a:pt x="808" y="360"/>
                      <a:pt x="1041" y="279"/>
                      <a:pt x="1041" y="180"/>
                    </a:cubicBezTo>
                    <a:cubicBezTo>
                      <a:pt x="1041" y="81"/>
                      <a:pt x="808" y="0"/>
                      <a:pt x="521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54" name="Szabadkézi sokszög 99">
                <a:extLst>
                  <a:ext uri="{FF2B5EF4-FFF2-40B4-BE49-F238E27FC236}">
                    <a16:creationId xmlns:a16="http://schemas.microsoft.com/office/drawing/2014/main" id="{00000000-0008-0000-0000-000062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2398946" y="3893230"/>
                <a:ext cx="60319" cy="747708"/>
              </a:xfrm>
              <a:custGeom>
                <a:avLst/>
                <a:gdLst>
                  <a:gd name="T0" fmla="*/ 0 w 16"/>
                  <a:gd name="T1" fmla="*/ 22 h 225"/>
                  <a:gd name="T2" fmla="*/ 16 w 16"/>
                  <a:gd name="T3" fmla="*/ 0 h 225"/>
                  <a:gd name="T4" fmla="*/ 16 w 16"/>
                  <a:gd name="T5" fmla="*/ 202 h 225"/>
                  <a:gd name="T6" fmla="*/ 0 w 16"/>
                  <a:gd name="T7" fmla="*/ 225 h 225"/>
                  <a:gd name="T8" fmla="*/ 0 w 16"/>
                  <a:gd name="T9" fmla="*/ 22 h 225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16" h="225">
                    <a:moveTo>
                      <a:pt x="0" y="22"/>
                    </a:moveTo>
                    <a:cubicBezTo>
                      <a:pt x="6" y="15"/>
                      <a:pt x="11" y="7"/>
                      <a:pt x="16" y="0"/>
                    </a:cubicBezTo>
                    <a:cubicBezTo>
                      <a:pt x="16" y="202"/>
                      <a:pt x="16" y="202"/>
                      <a:pt x="16" y="202"/>
                    </a:cubicBezTo>
                    <a:cubicBezTo>
                      <a:pt x="11" y="210"/>
                      <a:pt x="6" y="218"/>
                      <a:pt x="0" y="225"/>
                    </a:cubicBezTo>
                    <a:cubicBezTo>
                      <a:pt x="0" y="22"/>
                      <a:pt x="0" y="22"/>
                      <a:pt x="0" y="22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55" name="Szabadkézi sokszög 100">
                <a:extLst>
                  <a:ext uri="{FF2B5EF4-FFF2-40B4-BE49-F238E27FC236}">
                    <a16:creationId xmlns:a16="http://schemas.microsoft.com/office/drawing/2014/main" id="{00000000-0008-0000-0000-000063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2222739" y="4031660"/>
                <a:ext cx="98419" cy="756926"/>
              </a:xfrm>
              <a:custGeom>
                <a:avLst/>
                <a:gdLst>
                  <a:gd name="T0" fmla="*/ 0 w 28"/>
                  <a:gd name="T1" fmla="*/ 21 h 223"/>
                  <a:gd name="T2" fmla="*/ 28 w 28"/>
                  <a:gd name="T3" fmla="*/ 0 h 223"/>
                  <a:gd name="T4" fmla="*/ 28 w 28"/>
                  <a:gd name="T5" fmla="*/ 203 h 223"/>
                  <a:gd name="T6" fmla="*/ 0 w 28"/>
                  <a:gd name="T7" fmla="*/ 223 h 223"/>
                  <a:gd name="T8" fmla="*/ 0 w 28"/>
                  <a:gd name="T9" fmla="*/ 21 h 223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28" h="223">
                    <a:moveTo>
                      <a:pt x="0" y="21"/>
                    </a:moveTo>
                    <a:cubicBezTo>
                      <a:pt x="10" y="14"/>
                      <a:pt x="19" y="7"/>
                      <a:pt x="28" y="0"/>
                    </a:cubicBezTo>
                    <a:cubicBezTo>
                      <a:pt x="28" y="203"/>
                      <a:pt x="28" y="203"/>
                      <a:pt x="28" y="203"/>
                    </a:cubicBezTo>
                    <a:cubicBezTo>
                      <a:pt x="19" y="210"/>
                      <a:pt x="10" y="217"/>
                      <a:pt x="0" y="223"/>
                    </a:cubicBezTo>
                    <a:cubicBezTo>
                      <a:pt x="0" y="21"/>
                      <a:pt x="0" y="21"/>
                      <a:pt x="0" y="21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56" name="Szabadkézi sokszög 101">
                <a:extLst>
                  <a:ext uri="{FF2B5EF4-FFF2-40B4-BE49-F238E27FC236}">
                    <a16:creationId xmlns:a16="http://schemas.microsoft.com/office/drawing/2014/main" id="{00000000-0008-0000-0000-000064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1967156" y="4182796"/>
                <a:ext cx="134931" cy="740732"/>
              </a:xfrm>
              <a:custGeom>
                <a:avLst/>
                <a:gdLst>
                  <a:gd name="T0" fmla="*/ 0 w 38"/>
                  <a:gd name="T1" fmla="*/ 18 h 221"/>
                  <a:gd name="T2" fmla="*/ 38 w 38"/>
                  <a:gd name="T3" fmla="*/ 0 h 221"/>
                  <a:gd name="T4" fmla="*/ 38 w 38"/>
                  <a:gd name="T5" fmla="*/ 203 h 221"/>
                  <a:gd name="T6" fmla="*/ 0 w 38"/>
                  <a:gd name="T7" fmla="*/ 221 h 221"/>
                  <a:gd name="T8" fmla="*/ 0 w 38"/>
                  <a:gd name="T9" fmla="*/ 18 h 221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38" h="221">
                    <a:moveTo>
                      <a:pt x="0" y="18"/>
                    </a:moveTo>
                    <a:cubicBezTo>
                      <a:pt x="13" y="12"/>
                      <a:pt x="26" y="6"/>
                      <a:pt x="38" y="0"/>
                    </a:cubicBezTo>
                    <a:cubicBezTo>
                      <a:pt x="38" y="203"/>
                      <a:pt x="38" y="203"/>
                      <a:pt x="38" y="203"/>
                    </a:cubicBezTo>
                    <a:cubicBezTo>
                      <a:pt x="26" y="209"/>
                      <a:pt x="13" y="215"/>
                      <a:pt x="0" y="221"/>
                    </a:cubicBezTo>
                    <a:cubicBezTo>
                      <a:pt x="0" y="18"/>
                      <a:pt x="0" y="18"/>
                      <a:pt x="0" y="18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57" name="Szabadkézi sokszög 102">
                <a:extLst>
                  <a:ext uri="{FF2B5EF4-FFF2-40B4-BE49-F238E27FC236}">
                    <a16:creationId xmlns:a16="http://schemas.microsoft.com/office/drawing/2014/main" id="{00000000-0008-0000-0000-000065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1643313" y="4338049"/>
                <a:ext cx="168267" cy="699768"/>
              </a:xfrm>
              <a:custGeom>
                <a:avLst/>
                <a:gdLst>
                  <a:gd name="T0" fmla="*/ 0 w 48"/>
                  <a:gd name="T1" fmla="*/ 15 h 218"/>
                  <a:gd name="T2" fmla="*/ 48 w 48"/>
                  <a:gd name="T3" fmla="*/ 0 h 218"/>
                  <a:gd name="T4" fmla="*/ 48 w 48"/>
                  <a:gd name="T5" fmla="*/ 203 h 218"/>
                  <a:gd name="T6" fmla="*/ 0 w 48"/>
                  <a:gd name="T7" fmla="*/ 218 h 218"/>
                  <a:gd name="T8" fmla="*/ 0 w 48"/>
                  <a:gd name="T9" fmla="*/ 15 h 218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48" h="218">
                    <a:moveTo>
                      <a:pt x="0" y="15"/>
                    </a:moveTo>
                    <a:cubicBezTo>
                      <a:pt x="17" y="10"/>
                      <a:pt x="33" y="5"/>
                      <a:pt x="48" y="0"/>
                    </a:cubicBezTo>
                    <a:cubicBezTo>
                      <a:pt x="48" y="203"/>
                      <a:pt x="48" y="203"/>
                      <a:pt x="48" y="203"/>
                    </a:cubicBezTo>
                    <a:cubicBezTo>
                      <a:pt x="33" y="208"/>
                      <a:pt x="17" y="213"/>
                      <a:pt x="0" y="218"/>
                    </a:cubicBezTo>
                    <a:cubicBezTo>
                      <a:pt x="0" y="15"/>
                      <a:pt x="0" y="15"/>
                      <a:pt x="0" y="15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58" name="Szabadkézi sokszög 103">
                <a:extLst>
                  <a:ext uri="{FF2B5EF4-FFF2-40B4-BE49-F238E27FC236}">
                    <a16:creationId xmlns:a16="http://schemas.microsoft.com/office/drawing/2014/main" id="{00000000-0008-0000-0000-000066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1263902" y="4423452"/>
                <a:ext cx="195263" cy="747262"/>
              </a:xfrm>
              <a:custGeom>
                <a:avLst/>
                <a:gdLst>
                  <a:gd name="T0" fmla="*/ 0 w 55"/>
                  <a:gd name="T1" fmla="*/ 11 h 214"/>
                  <a:gd name="T2" fmla="*/ 55 w 55"/>
                  <a:gd name="T3" fmla="*/ 0 h 214"/>
                  <a:gd name="T4" fmla="*/ 55 w 55"/>
                  <a:gd name="T5" fmla="*/ 202 h 214"/>
                  <a:gd name="T6" fmla="*/ 0 w 55"/>
                  <a:gd name="T7" fmla="*/ 214 h 214"/>
                  <a:gd name="T8" fmla="*/ 0 w 55"/>
                  <a:gd name="T9" fmla="*/ 11 h 214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55" h="214">
                    <a:moveTo>
                      <a:pt x="0" y="11"/>
                    </a:moveTo>
                    <a:cubicBezTo>
                      <a:pt x="19" y="8"/>
                      <a:pt x="37" y="4"/>
                      <a:pt x="55" y="0"/>
                    </a:cubicBezTo>
                    <a:cubicBezTo>
                      <a:pt x="55" y="202"/>
                      <a:pt x="55" y="202"/>
                      <a:pt x="55" y="202"/>
                    </a:cubicBezTo>
                    <a:cubicBezTo>
                      <a:pt x="37" y="207"/>
                      <a:pt x="19" y="210"/>
                      <a:pt x="0" y="214"/>
                    </a:cubicBezTo>
                    <a:cubicBezTo>
                      <a:pt x="0" y="11"/>
                      <a:pt x="0" y="11"/>
                      <a:pt x="0" y="11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59" name="Szabadkézi sokszög 104">
                <a:extLst>
                  <a:ext uri="{FF2B5EF4-FFF2-40B4-BE49-F238E27FC236}">
                    <a16:creationId xmlns:a16="http://schemas.microsoft.com/office/drawing/2014/main" id="{00000000-0008-0000-0000-000067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0833700" y="4484413"/>
                <a:ext cx="219071" cy="747262"/>
              </a:xfrm>
              <a:custGeom>
                <a:avLst/>
                <a:gdLst>
                  <a:gd name="T0" fmla="*/ 0 w 62"/>
                  <a:gd name="T1" fmla="*/ 8 h 211"/>
                  <a:gd name="T2" fmla="*/ 62 w 62"/>
                  <a:gd name="T3" fmla="*/ 0 h 211"/>
                  <a:gd name="T4" fmla="*/ 62 w 62"/>
                  <a:gd name="T5" fmla="*/ 203 h 211"/>
                  <a:gd name="T6" fmla="*/ 0 w 62"/>
                  <a:gd name="T7" fmla="*/ 211 h 211"/>
                  <a:gd name="T8" fmla="*/ 0 w 62"/>
                  <a:gd name="T9" fmla="*/ 8 h 211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62" h="211">
                    <a:moveTo>
                      <a:pt x="0" y="8"/>
                    </a:moveTo>
                    <a:cubicBezTo>
                      <a:pt x="21" y="6"/>
                      <a:pt x="42" y="3"/>
                      <a:pt x="62" y="0"/>
                    </a:cubicBezTo>
                    <a:cubicBezTo>
                      <a:pt x="62" y="203"/>
                      <a:pt x="62" y="203"/>
                      <a:pt x="62" y="203"/>
                    </a:cubicBezTo>
                    <a:cubicBezTo>
                      <a:pt x="42" y="206"/>
                      <a:pt x="21" y="209"/>
                      <a:pt x="0" y="211"/>
                    </a:cubicBezTo>
                    <a:cubicBezTo>
                      <a:pt x="0" y="8"/>
                      <a:pt x="0" y="8"/>
                      <a:pt x="0" y="8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60" name="Szabadkézi sokszög 105">
                <a:extLst>
                  <a:ext uri="{FF2B5EF4-FFF2-40B4-BE49-F238E27FC236}">
                    <a16:creationId xmlns:a16="http://schemas.microsoft.com/office/drawing/2014/main" id="{00000000-0008-0000-0000-000068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0366974" y="4533624"/>
                <a:ext cx="236539" cy="740732"/>
              </a:xfrm>
              <a:custGeom>
                <a:avLst/>
                <a:gdLst>
                  <a:gd name="T0" fmla="*/ 0 w 67"/>
                  <a:gd name="T1" fmla="*/ 3 h 206"/>
                  <a:gd name="T2" fmla="*/ 67 w 67"/>
                  <a:gd name="T3" fmla="*/ 0 h 206"/>
                  <a:gd name="T4" fmla="*/ 67 w 67"/>
                  <a:gd name="T5" fmla="*/ 203 h 206"/>
                  <a:gd name="T6" fmla="*/ 0 w 67"/>
                  <a:gd name="T7" fmla="*/ 206 h 206"/>
                  <a:gd name="T8" fmla="*/ 0 w 67"/>
                  <a:gd name="T9" fmla="*/ 3 h 206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67" h="206">
                    <a:moveTo>
                      <a:pt x="0" y="3"/>
                    </a:moveTo>
                    <a:cubicBezTo>
                      <a:pt x="23" y="3"/>
                      <a:pt x="45" y="1"/>
                      <a:pt x="67" y="0"/>
                    </a:cubicBezTo>
                    <a:cubicBezTo>
                      <a:pt x="67" y="203"/>
                      <a:pt x="67" y="203"/>
                      <a:pt x="67" y="203"/>
                    </a:cubicBezTo>
                    <a:cubicBezTo>
                      <a:pt x="45" y="204"/>
                      <a:pt x="23" y="205"/>
                      <a:pt x="0" y="206"/>
                    </a:cubicBezTo>
                    <a:cubicBezTo>
                      <a:pt x="0" y="3"/>
                      <a:pt x="0" y="3"/>
                      <a:pt x="0" y="3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61" name="Szabadkézi sokszög 106">
                <a:extLst>
                  <a:ext uri="{FF2B5EF4-FFF2-40B4-BE49-F238E27FC236}">
                    <a16:creationId xmlns:a16="http://schemas.microsoft.com/office/drawing/2014/main" id="{00000000-0008-0000-0000-000069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9876375" y="4552047"/>
                <a:ext cx="242879" cy="722309"/>
              </a:xfrm>
              <a:custGeom>
                <a:avLst/>
                <a:gdLst>
                  <a:gd name="T0" fmla="*/ 0 w 69"/>
                  <a:gd name="T1" fmla="*/ 0 h 204"/>
                  <a:gd name="T2" fmla="*/ 69 w 69"/>
                  <a:gd name="T3" fmla="*/ 1 h 204"/>
                  <a:gd name="T4" fmla="*/ 69 w 69"/>
                  <a:gd name="T5" fmla="*/ 204 h 204"/>
                  <a:gd name="T6" fmla="*/ 0 w 69"/>
                  <a:gd name="T7" fmla="*/ 203 h 204"/>
                  <a:gd name="T8" fmla="*/ 0 w 69"/>
                  <a:gd name="T9" fmla="*/ 0 h 204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69" h="204">
                    <a:moveTo>
                      <a:pt x="0" y="0"/>
                    </a:moveTo>
                    <a:cubicBezTo>
                      <a:pt x="23" y="1"/>
                      <a:pt x="46" y="1"/>
                      <a:pt x="69" y="1"/>
                    </a:cubicBezTo>
                    <a:cubicBezTo>
                      <a:pt x="69" y="204"/>
                      <a:pt x="69" y="204"/>
                      <a:pt x="69" y="204"/>
                    </a:cubicBezTo>
                    <a:cubicBezTo>
                      <a:pt x="46" y="204"/>
                      <a:pt x="23" y="204"/>
                      <a:pt x="0" y="203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62" name="Szabadkézi sokszög 107">
                <a:extLst>
                  <a:ext uri="{FF2B5EF4-FFF2-40B4-BE49-F238E27FC236}">
                    <a16:creationId xmlns:a16="http://schemas.microsoft.com/office/drawing/2014/main" id="{00000000-0008-0000-0000-00006A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9409661" y="4499649"/>
                <a:ext cx="230187" cy="747262"/>
              </a:xfrm>
              <a:custGeom>
                <a:avLst/>
                <a:gdLst>
                  <a:gd name="T0" fmla="*/ 0 w 65"/>
                  <a:gd name="T1" fmla="*/ 0 h 208"/>
                  <a:gd name="T2" fmla="*/ 65 w 65"/>
                  <a:gd name="T3" fmla="*/ 5 h 208"/>
                  <a:gd name="T4" fmla="*/ 65 w 65"/>
                  <a:gd name="T5" fmla="*/ 208 h 208"/>
                  <a:gd name="T6" fmla="*/ 0 w 65"/>
                  <a:gd name="T7" fmla="*/ 202 h 208"/>
                  <a:gd name="T8" fmla="*/ 0 w 65"/>
                  <a:gd name="T9" fmla="*/ 0 h 208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65" h="208">
                    <a:moveTo>
                      <a:pt x="0" y="0"/>
                    </a:moveTo>
                    <a:cubicBezTo>
                      <a:pt x="22" y="2"/>
                      <a:pt x="43" y="4"/>
                      <a:pt x="65" y="5"/>
                    </a:cubicBezTo>
                    <a:cubicBezTo>
                      <a:pt x="65" y="208"/>
                      <a:pt x="65" y="208"/>
                      <a:pt x="65" y="208"/>
                    </a:cubicBezTo>
                    <a:cubicBezTo>
                      <a:pt x="43" y="207"/>
                      <a:pt x="22" y="205"/>
                      <a:pt x="0" y="202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63" name="Szabadkézi sokszög 108">
                <a:extLst>
                  <a:ext uri="{FF2B5EF4-FFF2-40B4-BE49-F238E27FC236}">
                    <a16:creationId xmlns:a16="http://schemas.microsoft.com/office/drawing/2014/main" id="{00000000-0008-0000-0000-00006B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8985799" y="4471077"/>
                <a:ext cx="207955" cy="717549"/>
              </a:xfrm>
              <a:custGeom>
                <a:avLst/>
                <a:gdLst>
                  <a:gd name="T0" fmla="*/ 0 w 59"/>
                  <a:gd name="T1" fmla="*/ 0 h 213"/>
                  <a:gd name="T2" fmla="*/ 59 w 59"/>
                  <a:gd name="T3" fmla="*/ 10 h 213"/>
                  <a:gd name="T4" fmla="*/ 59 w 59"/>
                  <a:gd name="T5" fmla="*/ 213 h 213"/>
                  <a:gd name="T6" fmla="*/ 0 w 59"/>
                  <a:gd name="T7" fmla="*/ 203 h 213"/>
                  <a:gd name="T8" fmla="*/ 0 w 59"/>
                  <a:gd name="T9" fmla="*/ 0 h 213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59" h="213">
                    <a:moveTo>
                      <a:pt x="0" y="0"/>
                    </a:moveTo>
                    <a:cubicBezTo>
                      <a:pt x="19" y="4"/>
                      <a:pt x="38" y="7"/>
                      <a:pt x="59" y="10"/>
                    </a:cubicBezTo>
                    <a:cubicBezTo>
                      <a:pt x="59" y="213"/>
                      <a:pt x="59" y="213"/>
                      <a:pt x="59" y="213"/>
                    </a:cubicBezTo>
                    <a:cubicBezTo>
                      <a:pt x="38" y="210"/>
                      <a:pt x="19" y="207"/>
                      <a:pt x="0" y="203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64" name="Szabadkézi sokszög 109">
                <a:extLst>
                  <a:ext uri="{FF2B5EF4-FFF2-40B4-BE49-F238E27FC236}">
                    <a16:creationId xmlns:a16="http://schemas.microsoft.com/office/drawing/2014/main" id="{00000000-0008-0000-0000-00006C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8604813" y="4352014"/>
                <a:ext cx="182559" cy="727069"/>
              </a:xfrm>
              <a:custGeom>
                <a:avLst/>
                <a:gdLst>
                  <a:gd name="T0" fmla="*/ 0 w 52"/>
                  <a:gd name="T1" fmla="*/ 0 h 216"/>
                  <a:gd name="T2" fmla="*/ 52 w 52"/>
                  <a:gd name="T3" fmla="*/ 13 h 216"/>
                  <a:gd name="T4" fmla="*/ 52 w 52"/>
                  <a:gd name="T5" fmla="*/ 216 h 216"/>
                  <a:gd name="T6" fmla="*/ 0 w 52"/>
                  <a:gd name="T7" fmla="*/ 202 h 216"/>
                  <a:gd name="T8" fmla="*/ 0 w 52"/>
                  <a:gd name="T9" fmla="*/ 0 h 216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52" h="216">
                    <a:moveTo>
                      <a:pt x="0" y="0"/>
                    </a:moveTo>
                    <a:cubicBezTo>
                      <a:pt x="17" y="5"/>
                      <a:pt x="34" y="9"/>
                      <a:pt x="52" y="13"/>
                    </a:cubicBezTo>
                    <a:cubicBezTo>
                      <a:pt x="52" y="216"/>
                      <a:pt x="52" y="216"/>
                      <a:pt x="52" y="216"/>
                    </a:cubicBezTo>
                    <a:cubicBezTo>
                      <a:pt x="34" y="212"/>
                      <a:pt x="17" y="207"/>
                      <a:pt x="0" y="202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65" name="Szabadkézi sokszög 110">
                <a:extLst>
                  <a:ext uri="{FF2B5EF4-FFF2-40B4-BE49-F238E27FC236}">
                    <a16:creationId xmlns:a16="http://schemas.microsoft.com/office/drawing/2014/main" id="{00000000-0008-0000-0000-00006D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8285721" y="4250418"/>
                <a:ext cx="152400" cy="727082"/>
              </a:xfrm>
              <a:custGeom>
                <a:avLst/>
                <a:gdLst>
                  <a:gd name="T0" fmla="*/ 0 w 43"/>
                  <a:gd name="T1" fmla="*/ 0 h 219"/>
                  <a:gd name="T2" fmla="*/ 43 w 43"/>
                  <a:gd name="T3" fmla="*/ 16 h 219"/>
                  <a:gd name="T4" fmla="*/ 43 w 43"/>
                  <a:gd name="T5" fmla="*/ 219 h 219"/>
                  <a:gd name="T6" fmla="*/ 0 w 43"/>
                  <a:gd name="T7" fmla="*/ 202 h 219"/>
                  <a:gd name="T8" fmla="*/ 0 w 43"/>
                  <a:gd name="T9" fmla="*/ 0 h 219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43" h="219">
                    <a:moveTo>
                      <a:pt x="0" y="0"/>
                    </a:moveTo>
                    <a:cubicBezTo>
                      <a:pt x="13" y="5"/>
                      <a:pt x="28" y="11"/>
                      <a:pt x="43" y="16"/>
                    </a:cubicBezTo>
                    <a:cubicBezTo>
                      <a:pt x="43" y="219"/>
                      <a:pt x="43" y="219"/>
                      <a:pt x="43" y="219"/>
                    </a:cubicBezTo>
                    <a:cubicBezTo>
                      <a:pt x="28" y="214"/>
                      <a:pt x="13" y="208"/>
                      <a:pt x="0" y="202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66" name="Szabadkézi sokszög 111">
                <a:extLst>
                  <a:ext uri="{FF2B5EF4-FFF2-40B4-BE49-F238E27FC236}">
                    <a16:creationId xmlns:a16="http://schemas.microsoft.com/office/drawing/2014/main" id="{00000000-0008-0000-0000-00006E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8034902" y="4108172"/>
                <a:ext cx="117476" cy="745492"/>
              </a:xfrm>
              <a:custGeom>
                <a:avLst/>
                <a:gdLst>
                  <a:gd name="T0" fmla="*/ 0 w 33"/>
                  <a:gd name="T1" fmla="*/ 0 h 222"/>
                  <a:gd name="T2" fmla="*/ 33 w 33"/>
                  <a:gd name="T3" fmla="*/ 19 h 222"/>
                  <a:gd name="T4" fmla="*/ 33 w 33"/>
                  <a:gd name="T5" fmla="*/ 222 h 222"/>
                  <a:gd name="T6" fmla="*/ 0 w 33"/>
                  <a:gd name="T7" fmla="*/ 203 h 222"/>
                  <a:gd name="T8" fmla="*/ 0 w 33"/>
                  <a:gd name="T9" fmla="*/ 0 h 222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33" h="222">
                    <a:moveTo>
                      <a:pt x="0" y="0"/>
                    </a:moveTo>
                    <a:cubicBezTo>
                      <a:pt x="10" y="7"/>
                      <a:pt x="21" y="13"/>
                      <a:pt x="33" y="19"/>
                    </a:cubicBezTo>
                    <a:cubicBezTo>
                      <a:pt x="33" y="222"/>
                      <a:pt x="33" y="222"/>
                      <a:pt x="33" y="222"/>
                    </a:cubicBezTo>
                    <a:cubicBezTo>
                      <a:pt x="21" y="216"/>
                      <a:pt x="10" y="209"/>
                      <a:pt x="0" y="203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67" name="Szabadkézi sokszög 112">
                <a:extLst>
                  <a:ext uri="{FF2B5EF4-FFF2-40B4-BE49-F238E27FC236}">
                    <a16:creationId xmlns:a16="http://schemas.microsoft.com/office/drawing/2014/main" id="{00000000-0008-0000-0000-00006F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7861871" y="3963081"/>
                <a:ext cx="74612" cy="747708"/>
              </a:xfrm>
              <a:custGeom>
                <a:avLst/>
                <a:gdLst>
                  <a:gd name="T0" fmla="*/ 0 w 21"/>
                  <a:gd name="T1" fmla="*/ 0 h 225"/>
                  <a:gd name="T2" fmla="*/ 21 w 21"/>
                  <a:gd name="T3" fmla="*/ 22 h 225"/>
                  <a:gd name="T4" fmla="*/ 21 w 21"/>
                  <a:gd name="T5" fmla="*/ 225 h 225"/>
                  <a:gd name="T6" fmla="*/ 0 w 21"/>
                  <a:gd name="T7" fmla="*/ 203 h 225"/>
                  <a:gd name="T8" fmla="*/ 0 w 21"/>
                  <a:gd name="T9" fmla="*/ 0 h 225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21" h="225">
                    <a:moveTo>
                      <a:pt x="0" y="0"/>
                    </a:moveTo>
                    <a:cubicBezTo>
                      <a:pt x="6" y="8"/>
                      <a:pt x="13" y="15"/>
                      <a:pt x="21" y="22"/>
                    </a:cubicBezTo>
                    <a:cubicBezTo>
                      <a:pt x="21" y="225"/>
                      <a:pt x="21" y="225"/>
                      <a:pt x="21" y="225"/>
                    </a:cubicBezTo>
                    <a:cubicBezTo>
                      <a:pt x="13" y="218"/>
                      <a:pt x="6" y="211"/>
                      <a:pt x="0" y="203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68" name="Szabadkézi sokszög 113">
                <a:extLst>
                  <a:ext uri="{FF2B5EF4-FFF2-40B4-BE49-F238E27FC236}">
                    <a16:creationId xmlns:a16="http://schemas.microsoft.com/office/drawing/2014/main" id="{00000000-0008-0000-0000-000070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7777731" y="3814174"/>
                <a:ext cx="45720" cy="796920"/>
              </a:xfrm>
              <a:custGeom>
                <a:avLst/>
                <a:gdLst>
                  <a:gd name="T0" fmla="*/ 0 w 8"/>
                  <a:gd name="T1" fmla="*/ 0 h 227"/>
                  <a:gd name="T2" fmla="*/ 8 w 8"/>
                  <a:gd name="T3" fmla="*/ 24 h 227"/>
                  <a:gd name="T4" fmla="*/ 8 w 8"/>
                  <a:gd name="T5" fmla="*/ 227 h 227"/>
                  <a:gd name="T6" fmla="*/ 0 w 8"/>
                  <a:gd name="T7" fmla="*/ 203 h 227"/>
                  <a:gd name="T8" fmla="*/ 0 w 8"/>
                  <a:gd name="T9" fmla="*/ 0 h 227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8" h="227">
                    <a:moveTo>
                      <a:pt x="0" y="0"/>
                    </a:moveTo>
                    <a:cubicBezTo>
                      <a:pt x="1" y="8"/>
                      <a:pt x="4" y="16"/>
                      <a:pt x="8" y="24"/>
                    </a:cubicBezTo>
                    <a:cubicBezTo>
                      <a:pt x="8" y="227"/>
                      <a:pt x="8" y="227"/>
                      <a:pt x="8" y="227"/>
                    </a:cubicBezTo>
                    <a:cubicBezTo>
                      <a:pt x="4" y="219"/>
                      <a:pt x="1" y="211"/>
                      <a:pt x="0" y="203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69" name="Szabadkézi sokszög 95">
                <a:extLst>
                  <a:ext uri="{FF2B5EF4-FFF2-40B4-BE49-F238E27FC236}">
                    <a16:creationId xmlns:a16="http://schemas.microsoft.com/office/drawing/2014/main" id="{00000000-0008-0000-0000-000071010000}"/>
                  </a:ext>
                </a:extLst>
              </xdr:cNvPr>
              <xdr:cNvSpPr>
                <a:spLocks noEditPoints="1"/>
              </xdr:cNvSpPr>
            </xdr:nvSpPr>
            <xdr:spPr bwMode="auto">
              <a:xfrm>
                <a:off x="7671372" y="2770868"/>
                <a:ext cx="4921249" cy="2552700"/>
              </a:xfrm>
              <a:custGeom>
                <a:avLst/>
                <a:gdLst>
                  <a:gd name="T0" fmla="*/ 1179 w 1393"/>
                  <a:gd name="T1" fmla="*/ 69 h 721"/>
                  <a:gd name="T2" fmla="*/ 62 w 1393"/>
                  <a:gd name="T3" fmla="*/ 148 h 721"/>
                  <a:gd name="T4" fmla="*/ 0 w 1393"/>
                  <a:gd name="T5" fmla="*/ 462 h 721"/>
                  <a:gd name="T6" fmla="*/ 697 w 1393"/>
                  <a:gd name="T7" fmla="*/ 721 h 721"/>
                  <a:gd name="T8" fmla="*/ 1393 w 1393"/>
                  <a:gd name="T9" fmla="*/ 462 h 721"/>
                  <a:gd name="T10" fmla="*/ 697 w 1393"/>
                  <a:gd name="T11" fmla="*/ 28 h 721"/>
                  <a:gd name="T12" fmla="*/ 994 w 1393"/>
                  <a:gd name="T13" fmla="*/ 466 h 721"/>
                  <a:gd name="T14" fmla="*/ 889 w 1393"/>
                  <a:gd name="T15" fmla="*/ 481 h 721"/>
                  <a:gd name="T16" fmla="*/ 869 w 1393"/>
                  <a:gd name="T17" fmla="*/ 483 h 721"/>
                  <a:gd name="T18" fmla="*/ 796 w 1393"/>
                  <a:gd name="T19" fmla="*/ 488 h 721"/>
                  <a:gd name="T20" fmla="*/ 772 w 1393"/>
                  <a:gd name="T21" fmla="*/ 489 h 721"/>
                  <a:gd name="T22" fmla="*/ 741 w 1393"/>
                  <a:gd name="T23" fmla="*/ 490 h 721"/>
                  <a:gd name="T24" fmla="*/ 715 w 1393"/>
                  <a:gd name="T25" fmla="*/ 490 h 721"/>
                  <a:gd name="T26" fmla="*/ 669 w 1393"/>
                  <a:gd name="T27" fmla="*/ 490 h 721"/>
                  <a:gd name="T28" fmla="*/ 626 w 1393"/>
                  <a:gd name="T29" fmla="*/ 489 h 721"/>
                  <a:gd name="T30" fmla="*/ 599 w 1393"/>
                  <a:gd name="T31" fmla="*/ 488 h 721"/>
                  <a:gd name="T32" fmla="*/ 556 w 1393"/>
                  <a:gd name="T33" fmla="*/ 485 h 721"/>
                  <a:gd name="T34" fmla="*/ 531 w 1393"/>
                  <a:gd name="T35" fmla="*/ 483 h 721"/>
                  <a:gd name="T36" fmla="*/ 488 w 1393"/>
                  <a:gd name="T37" fmla="*/ 479 h 721"/>
                  <a:gd name="T38" fmla="*/ 443 w 1393"/>
                  <a:gd name="T39" fmla="*/ 473 h 721"/>
                  <a:gd name="T40" fmla="*/ 342 w 1393"/>
                  <a:gd name="T41" fmla="*/ 455 h 721"/>
                  <a:gd name="T42" fmla="*/ 28 w 1393"/>
                  <a:gd name="T43" fmla="*/ 260 h 721"/>
                  <a:gd name="T44" fmla="*/ 906 w 1393"/>
                  <a:gd name="T45" fmla="*/ 479 h 721"/>
                  <a:gd name="T46" fmla="*/ 887 w 1393"/>
                  <a:gd name="T47" fmla="*/ 481 h 721"/>
                  <a:gd name="T48" fmla="*/ 868 w 1393"/>
                  <a:gd name="T49" fmla="*/ 483 h 721"/>
                  <a:gd name="T50" fmla="*/ 851 w 1393"/>
                  <a:gd name="T51" fmla="*/ 484 h 721"/>
                  <a:gd name="T52" fmla="*/ 833 w 1393"/>
                  <a:gd name="T53" fmla="*/ 486 h 721"/>
                  <a:gd name="T54" fmla="*/ 812 w 1393"/>
                  <a:gd name="T55" fmla="*/ 487 h 721"/>
                  <a:gd name="T56" fmla="*/ 790 w 1393"/>
                  <a:gd name="T57" fmla="*/ 488 h 721"/>
                  <a:gd name="T58" fmla="*/ 771 w 1393"/>
                  <a:gd name="T59" fmla="*/ 489 h 721"/>
                  <a:gd name="T60" fmla="*/ 752 w 1393"/>
                  <a:gd name="T61" fmla="*/ 490 h 721"/>
                  <a:gd name="T62" fmla="*/ 733 w 1393"/>
                  <a:gd name="T63" fmla="*/ 490 h 721"/>
                  <a:gd name="T64" fmla="*/ 715 w 1393"/>
                  <a:gd name="T65" fmla="*/ 490 h 721"/>
                  <a:gd name="T66" fmla="*/ 694 w 1393"/>
                  <a:gd name="T67" fmla="*/ 490 h 721"/>
                  <a:gd name="T68" fmla="*/ 668 w 1393"/>
                  <a:gd name="T69" fmla="*/ 490 h 721"/>
                  <a:gd name="T70" fmla="*/ 646 w 1393"/>
                  <a:gd name="T71" fmla="*/ 490 h 721"/>
                  <a:gd name="T72" fmla="*/ 620 w 1393"/>
                  <a:gd name="T73" fmla="*/ 489 h 721"/>
                  <a:gd name="T74" fmla="*/ 598 w 1393"/>
                  <a:gd name="T75" fmla="*/ 488 h 721"/>
                  <a:gd name="T76" fmla="*/ 576 w 1393"/>
                  <a:gd name="T77" fmla="*/ 487 h 721"/>
                  <a:gd name="T78" fmla="*/ 551 w 1393"/>
                  <a:gd name="T79" fmla="*/ 485 h 721"/>
                  <a:gd name="T80" fmla="*/ 531 w 1393"/>
                  <a:gd name="T81" fmla="*/ 483 h 721"/>
                  <a:gd name="T82" fmla="*/ 507 w 1393"/>
                  <a:gd name="T83" fmla="*/ 481 h 721"/>
                  <a:gd name="T84" fmla="*/ 486 w 1393"/>
                  <a:gd name="T85" fmla="*/ 479 h 721"/>
                  <a:gd name="T86" fmla="*/ 442 w 1393"/>
                  <a:gd name="T87" fmla="*/ 473 h 721"/>
                  <a:gd name="T88" fmla="*/ 1365 w 1393"/>
                  <a:gd name="T89" fmla="*/ 462 h 721"/>
                  <a:gd name="T90" fmla="*/ 28 w 1393"/>
                  <a:gd name="T91" fmla="*/ 336 h 721"/>
                  <a:gd name="T92" fmla="*/ 697 w 1393"/>
                  <a:gd name="T93" fmla="*/ 518 h 721"/>
                  <a:gd name="T94" fmla="*/ 1365 w 1393"/>
                  <a:gd name="T95" fmla="*/ 336 h 721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  <a:cxn ang="0">
                    <a:pos x="T10" y="T11"/>
                  </a:cxn>
                  <a:cxn ang="0">
                    <a:pos x="T12" y="T13"/>
                  </a:cxn>
                  <a:cxn ang="0">
                    <a:pos x="T14" y="T15"/>
                  </a:cxn>
                  <a:cxn ang="0">
                    <a:pos x="T16" y="T17"/>
                  </a:cxn>
                  <a:cxn ang="0">
                    <a:pos x="T18" y="T19"/>
                  </a:cxn>
                  <a:cxn ang="0">
                    <a:pos x="T20" y="T21"/>
                  </a:cxn>
                  <a:cxn ang="0">
                    <a:pos x="T22" y="T23"/>
                  </a:cxn>
                  <a:cxn ang="0">
                    <a:pos x="T24" y="T25"/>
                  </a:cxn>
                  <a:cxn ang="0">
                    <a:pos x="T26" y="T27"/>
                  </a:cxn>
                  <a:cxn ang="0">
                    <a:pos x="T28" y="T29"/>
                  </a:cxn>
                  <a:cxn ang="0">
                    <a:pos x="T30" y="T31"/>
                  </a:cxn>
                  <a:cxn ang="0">
                    <a:pos x="T32" y="T33"/>
                  </a:cxn>
                  <a:cxn ang="0">
                    <a:pos x="T34" y="T35"/>
                  </a:cxn>
                  <a:cxn ang="0">
                    <a:pos x="T36" y="T37"/>
                  </a:cxn>
                  <a:cxn ang="0">
                    <a:pos x="T38" y="T39"/>
                  </a:cxn>
                  <a:cxn ang="0">
                    <a:pos x="T40" y="T41"/>
                  </a:cxn>
                  <a:cxn ang="0">
                    <a:pos x="T42" y="T43"/>
                  </a:cxn>
                  <a:cxn ang="0">
                    <a:pos x="T44" y="T45"/>
                  </a:cxn>
                  <a:cxn ang="0">
                    <a:pos x="T46" y="T47"/>
                  </a:cxn>
                  <a:cxn ang="0">
                    <a:pos x="T48" y="T49"/>
                  </a:cxn>
                  <a:cxn ang="0">
                    <a:pos x="T50" y="T51"/>
                  </a:cxn>
                  <a:cxn ang="0">
                    <a:pos x="T52" y="T53"/>
                  </a:cxn>
                  <a:cxn ang="0">
                    <a:pos x="T54" y="T55"/>
                  </a:cxn>
                  <a:cxn ang="0">
                    <a:pos x="T56" y="T57"/>
                  </a:cxn>
                  <a:cxn ang="0">
                    <a:pos x="T58" y="T59"/>
                  </a:cxn>
                  <a:cxn ang="0">
                    <a:pos x="T60" y="T61"/>
                  </a:cxn>
                  <a:cxn ang="0">
                    <a:pos x="T62" y="T63"/>
                  </a:cxn>
                  <a:cxn ang="0">
                    <a:pos x="T64" y="T65"/>
                  </a:cxn>
                  <a:cxn ang="0">
                    <a:pos x="T66" y="T67"/>
                  </a:cxn>
                  <a:cxn ang="0">
                    <a:pos x="T68" y="T69"/>
                  </a:cxn>
                  <a:cxn ang="0">
                    <a:pos x="T70" y="T71"/>
                  </a:cxn>
                  <a:cxn ang="0">
                    <a:pos x="T72" y="T73"/>
                  </a:cxn>
                  <a:cxn ang="0">
                    <a:pos x="T74" y="T75"/>
                  </a:cxn>
                  <a:cxn ang="0">
                    <a:pos x="T76" y="T77"/>
                  </a:cxn>
                  <a:cxn ang="0">
                    <a:pos x="T78" y="T79"/>
                  </a:cxn>
                  <a:cxn ang="0">
                    <a:pos x="T80" y="T81"/>
                  </a:cxn>
                  <a:cxn ang="0">
                    <a:pos x="T82" y="T83"/>
                  </a:cxn>
                  <a:cxn ang="0">
                    <a:pos x="T84" y="T85"/>
                  </a:cxn>
                  <a:cxn ang="0">
                    <a:pos x="T86" y="T87"/>
                  </a:cxn>
                  <a:cxn ang="0">
                    <a:pos x="T88" y="T89"/>
                  </a:cxn>
                  <a:cxn ang="0">
                    <a:pos x="T90" y="T91"/>
                  </a:cxn>
                  <a:cxn ang="0">
                    <a:pos x="T92" y="T93"/>
                  </a:cxn>
                  <a:cxn ang="0">
                    <a:pos x="T94" y="T95"/>
                  </a:cxn>
                </a:cxnLst>
                <a:rect l="0" t="0" r="r" b="b"/>
                <a:pathLst>
                  <a:path w="1393" h="721">
                    <a:moveTo>
                      <a:pt x="1393" y="259"/>
                    </a:moveTo>
                    <a:cubicBezTo>
                      <a:pt x="1393" y="219"/>
                      <a:pt x="1372" y="182"/>
                      <a:pt x="1331" y="148"/>
                    </a:cubicBezTo>
                    <a:cubicBezTo>
                      <a:pt x="1294" y="118"/>
                      <a:pt x="1243" y="92"/>
                      <a:pt x="1179" y="69"/>
                    </a:cubicBezTo>
                    <a:cubicBezTo>
                      <a:pt x="1049" y="25"/>
                      <a:pt x="878" y="0"/>
                      <a:pt x="697" y="0"/>
                    </a:cubicBezTo>
                    <a:cubicBezTo>
                      <a:pt x="515" y="0"/>
                      <a:pt x="344" y="25"/>
                      <a:pt x="214" y="69"/>
                    </a:cubicBezTo>
                    <a:cubicBezTo>
                      <a:pt x="150" y="92"/>
                      <a:pt x="99" y="118"/>
                      <a:pt x="62" y="148"/>
                    </a:cubicBezTo>
                    <a:cubicBezTo>
                      <a:pt x="21" y="182"/>
                      <a:pt x="0" y="219"/>
                      <a:pt x="0" y="259"/>
                    </a:cubicBezTo>
                    <a:cubicBezTo>
                      <a:pt x="0" y="260"/>
                      <a:pt x="0" y="260"/>
                      <a:pt x="0" y="260"/>
                    </a:cubicBezTo>
                    <a:cubicBezTo>
                      <a:pt x="0" y="462"/>
                      <a:pt x="0" y="462"/>
                      <a:pt x="0" y="462"/>
                    </a:cubicBezTo>
                    <a:cubicBezTo>
                      <a:pt x="0" y="502"/>
                      <a:pt x="21" y="540"/>
                      <a:pt x="62" y="574"/>
                    </a:cubicBezTo>
                    <a:cubicBezTo>
                      <a:pt x="99" y="603"/>
                      <a:pt x="150" y="630"/>
                      <a:pt x="214" y="652"/>
                    </a:cubicBezTo>
                    <a:cubicBezTo>
                      <a:pt x="344" y="697"/>
                      <a:pt x="515" y="721"/>
                      <a:pt x="697" y="721"/>
                    </a:cubicBezTo>
                    <a:cubicBezTo>
                      <a:pt x="878" y="721"/>
                      <a:pt x="1049" y="697"/>
                      <a:pt x="1179" y="652"/>
                    </a:cubicBezTo>
                    <a:cubicBezTo>
                      <a:pt x="1243" y="630"/>
                      <a:pt x="1294" y="603"/>
                      <a:pt x="1331" y="574"/>
                    </a:cubicBezTo>
                    <a:cubicBezTo>
                      <a:pt x="1372" y="540"/>
                      <a:pt x="1393" y="502"/>
                      <a:pt x="1393" y="462"/>
                    </a:cubicBezTo>
                    <a:cubicBezTo>
                      <a:pt x="1393" y="259"/>
                      <a:pt x="1393" y="259"/>
                      <a:pt x="1393" y="259"/>
                    </a:cubicBezTo>
                    <a:cubicBezTo>
                      <a:pt x="1393" y="259"/>
                      <a:pt x="1393" y="259"/>
                      <a:pt x="1393" y="259"/>
                    </a:cubicBezTo>
                    <a:close/>
                    <a:moveTo>
                      <a:pt x="697" y="28"/>
                    </a:moveTo>
                    <a:cubicBezTo>
                      <a:pt x="1066" y="28"/>
                      <a:pt x="1365" y="132"/>
                      <a:pt x="1365" y="259"/>
                    </a:cubicBezTo>
                    <a:cubicBezTo>
                      <a:pt x="1365" y="362"/>
                      <a:pt x="1173" y="448"/>
                      <a:pt x="907" y="479"/>
                    </a:cubicBezTo>
                    <a:cubicBezTo>
                      <a:pt x="937" y="475"/>
                      <a:pt x="966" y="471"/>
                      <a:pt x="994" y="466"/>
                    </a:cubicBezTo>
                    <a:cubicBezTo>
                      <a:pt x="966" y="471"/>
                      <a:pt x="937" y="475"/>
                      <a:pt x="907" y="479"/>
                    </a:cubicBezTo>
                    <a:cubicBezTo>
                      <a:pt x="907" y="479"/>
                      <a:pt x="906" y="479"/>
                      <a:pt x="906" y="479"/>
                    </a:cubicBezTo>
                    <a:cubicBezTo>
                      <a:pt x="901" y="480"/>
                      <a:pt x="895" y="480"/>
                      <a:pt x="889" y="481"/>
                    </a:cubicBezTo>
                    <a:cubicBezTo>
                      <a:pt x="889" y="481"/>
                      <a:pt x="888" y="481"/>
                      <a:pt x="887" y="481"/>
                    </a:cubicBezTo>
                    <a:cubicBezTo>
                      <a:pt x="882" y="481"/>
                      <a:pt x="877" y="482"/>
                      <a:pt x="872" y="482"/>
                    </a:cubicBezTo>
                    <a:cubicBezTo>
                      <a:pt x="871" y="483"/>
                      <a:pt x="870" y="483"/>
                      <a:pt x="869" y="483"/>
                    </a:cubicBezTo>
                    <a:cubicBezTo>
                      <a:pt x="864" y="483"/>
                      <a:pt x="858" y="484"/>
                      <a:pt x="853" y="484"/>
                    </a:cubicBezTo>
                    <a:cubicBezTo>
                      <a:pt x="852" y="484"/>
                      <a:pt x="852" y="484"/>
                      <a:pt x="851" y="484"/>
                    </a:cubicBezTo>
                    <a:cubicBezTo>
                      <a:pt x="833" y="486"/>
                      <a:pt x="814" y="487"/>
                      <a:pt x="796" y="488"/>
                    </a:cubicBezTo>
                    <a:cubicBezTo>
                      <a:pt x="794" y="488"/>
                      <a:pt x="793" y="488"/>
                      <a:pt x="791" y="488"/>
                    </a:cubicBezTo>
                    <a:cubicBezTo>
                      <a:pt x="787" y="488"/>
                      <a:pt x="782" y="489"/>
                      <a:pt x="778" y="489"/>
                    </a:cubicBezTo>
                    <a:cubicBezTo>
                      <a:pt x="776" y="489"/>
                      <a:pt x="774" y="489"/>
                      <a:pt x="772" y="489"/>
                    </a:cubicBezTo>
                    <a:cubicBezTo>
                      <a:pt x="768" y="489"/>
                      <a:pt x="764" y="489"/>
                      <a:pt x="759" y="489"/>
                    </a:cubicBezTo>
                    <a:cubicBezTo>
                      <a:pt x="757" y="490"/>
                      <a:pt x="755" y="490"/>
                      <a:pt x="753" y="490"/>
                    </a:cubicBezTo>
                    <a:cubicBezTo>
                      <a:pt x="749" y="490"/>
                      <a:pt x="745" y="490"/>
                      <a:pt x="741" y="490"/>
                    </a:cubicBezTo>
                    <a:cubicBezTo>
                      <a:pt x="738" y="490"/>
                      <a:pt x="736" y="490"/>
                      <a:pt x="734" y="490"/>
                    </a:cubicBezTo>
                    <a:cubicBezTo>
                      <a:pt x="730" y="490"/>
                      <a:pt x="725" y="490"/>
                      <a:pt x="721" y="490"/>
                    </a:cubicBezTo>
                    <a:cubicBezTo>
                      <a:pt x="719" y="490"/>
                      <a:pt x="717" y="490"/>
                      <a:pt x="715" y="490"/>
                    </a:cubicBezTo>
                    <a:cubicBezTo>
                      <a:pt x="709" y="490"/>
                      <a:pt x="703" y="490"/>
                      <a:pt x="697" y="490"/>
                    </a:cubicBezTo>
                    <a:cubicBezTo>
                      <a:pt x="689" y="490"/>
                      <a:pt x="682" y="490"/>
                      <a:pt x="675" y="490"/>
                    </a:cubicBezTo>
                    <a:cubicBezTo>
                      <a:pt x="673" y="490"/>
                      <a:pt x="671" y="490"/>
                      <a:pt x="669" y="490"/>
                    </a:cubicBezTo>
                    <a:cubicBezTo>
                      <a:pt x="663" y="490"/>
                      <a:pt x="657" y="490"/>
                      <a:pt x="651" y="490"/>
                    </a:cubicBezTo>
                    <a:cubicBezTo>
                      <a:pt x="650" y="490"/>
                      <a:pt x="648" y="490"/>
                      <a:pt x="647" y="490"/>
                    </a:cubicBezTo>
                    <a:cubicBezTo>
                      <a:pt x="640" y="490"/>
                      <a:pt x="633" y="489"/>
                      <a:pt x="626" y="489"/>
                    </a:cubicBezTo>
                    <a:cubicBezTo>
                      <a:pt x="624" y="489"/>
                      <a:pt x="623" y="489"/>
                      <a:pt x="621" y="489"/>
                    </a:cubicBezTo>
                    <a:cubicBezTo>
                      <a:pt x="615" y="489"/>
                      <a:pt x="609" y="489"/>
                      <a:pt x="604" y="488"/>
                    </a:cubicBezTo>
                    <a:cubicBezTo>
                      <a:pt x="602" y="488"/>
                      <a:pt x="600" y="488"/>
                      <a:pt x="599" y="488"/>
                    </a:cubicBezTo>
                    <a:cubicBezTo>
                      <a:pt x="591" y="488"/>
                      <a:pt x="584" y="487"/>
                      <a:pt x="577" y="487"/>
                    </a:cubicBezTo>
                    <a:cubicBezTo>
                      <a:pt x="577" y="487"/>
                      <a:pt x="577" y="487"/>
                      <a:pt x="577" y="487"/>
                    </a:cubicBezTo>
                    <a:cubicBezTo>
                      <a:pt x="570" y="486"/>
                      <a:pt x="563" y="486"/>
                      <a:pt x="556" y="485"/>
                    </a:cubicBezTo>
                    <a:cubicBezTo>
                      <a:pt x="555" y="485"/>
                      <a:pt x="553" y="485"/>
                      <a:pt x="552" y="485"/>
                    </a:cubicBezTo>
                    <a:cubicBezTo>
                      <a:pt x="545" y="485"/>
                      <a:pt x="539" y="484"/>
                      <a:pt x="532" y="483"/>
                    </a:cubicBezTo>
                    <a:cubicBezTo>
                      <a:pt x="532" y="483"/>
                      <a:pt x="532" y="483"/>
                      <a:pt x="531" y="483"/>
                    </a:cubicBezTo>
                    <a:cubicBezTo>
                      <a:pt x="524" y="483"/>
                      <a:pt x="517" y="482"/>
                      <a:pt x="510" y="481"/>
                    </a:cubicBezTo>
                    <a:cubicBezTo>
                      <a:pt x="509" y="481"/>
                      <a:pt x="508" y="481"/>
                      <a:pt x="507" y="481"/>
                    </a:cubicBezTo>
                    <a:cubicBezTo>
                      <a:pt x="501" y="480"/>
                      <a:pt x="495" y="480"/>
                      <a:pt x="488" y="479"/>
                    </a:cubicBezTo>
                    <a:cubicBezTo>
                      <a:pt x="487" y="479"/>
                      <a:pt x="487" y="479"/>
                      <a:pt x="486" y="479"/>
                    </a:cubicBezTo>
                    <a:cubicBezTo>
                      <a:pt x="472" y="477"/>
                      <a:pt x="458" y="475"/>
                      <a:pt x="444" y="473"/>
                    </a:cubicBezTo>
                    <a:cubicBezTo>
                      <a:pt x="444" y="473"/>
                      <a:pt x="443" y="473"/>
                      <a:pt x="443" y="473"/>
                    </a:cubicBezTo>
                    <a:cubicBezTo>
                      <a:pt x="429" y="471"/>
                      <a:pt x="415" y="469"/>
                      <a:pt x="402" y="467"/>
                    </a:cubicBezTo>
                    <a:cubicBezTo>
                      <a:pt x="402" y="467"/>
                      <a:pt x="402" y="467"/>
                      <a:pt x="402" y="467"/>
                    </a:cubicBezTo>
                    <a:cubicBezTo>
                      <a:pt x="381" y="463"/>
                      <a:pt x="361" y="460"/>
                      <a:pt x="342" y="455"/>
                    </a:cubicBezTo>
                    <a:cubicBezTo>
                      <a:pt x="361" y="460"/>
                      <a:pt x="381" y="463"/>
                      <a:pt x="401" y="467"/>
                    </a:cubicBezTo>
                    <a:cubicBezTo>
                      <a:pt x="181" y="429"/>
                      <a:pt x="28" y="351"/>
                      <a:pt x="28" y="260"/>
                    </a:cubicBezTo>
                    <a:cubicBezTo>
                      <a:pt x="28" y="260"/>
                      <a:pt x="28" y="260"/>
                      <a:pt x="28" y="260"/>
                    </a:cubicBezTo>
                    <a:cubicBezTo>
                      <a:pt x="28" y="260"/>
                      <a:pt x="28" y="259"/>
                      <a:pt x="28" y="259"/>
                    </a:cubicBezTo>
                    <a:cubicBezTo>
                      <a:pt x="28" y="132"/>
                      <a:pt x="327" y="28"/>
                      <a:pt x="697" y="28"/>
                    </a:cubicBezTo>
                    <a:close/>
                    <a:moveTo>
                      <a:pt x="906" y="479"/>
                    </a:moveTo>
                    <a:cubicBezTo>
                      <a:pt x="900" y="480"/>
                      <a:pt x="895" y="480"/>
                      <a:pt x="890" y="481"/>
                    </a:cubicBezTo>
                    <a:cubicBezTo>
                      <a:pt x="895" y="480"/>
                      <a:pt x="900" y="480"/>
                      <a:pt x="906" y="479"/>
                    </a:cubicBezTo>
                    <a:close/>
                    <a:moveTo>
                      <a:pt x="887" y="481"/>
                    </a:moveTo>
                    <a:cubicBezTo>
                      <a:pt x="882" y="481"/>
                      <a:pt x="877" y="482"/>
                      <a:pt x="872" y="482"/>
                    </a:cubicBezTo>
                    <a:cubicBezTo>
                      <a:pt x="877" y="482"/>
                      <a:pt x="882" y="481"/>
                      <a:pt x="887" y="481"/>
                    </a:cubicBezTo>
                    <a:close/>
                    <a:moveTo>
                      <a:pt x="868" y="483"/>
                    </a:moveTo>
                    <a:cubicBezTo>
                      <a:pt x="864" y="483"/>
                      <a:pt x="859" y="484"/>
                      <a:pt x="854" y="484"/>
                    </a:cubicBezTo>
                    <a:cubicBezTo>
                      <a:pt x="859" y="484"/>
                      <a:pt x="864" y="483"/>
                      <a:pt x="868" y="483"/>
                    </a:cubicBezTo>
                    <a:close/>
                    <a:moveTo>
                      <a:pt x="851" y="484"/>
                    </a:moveTo>
                    <a:cubicBezTo>
                      <a:pt x="845" y="485"/>
                      <a:pt x="840" y="485"/>
                      <a:pt x="834" y="486"/>
                    </a:cubicBezTo>
                    <a:cubicBezTo>
                      <a:pt x="840" y="485"/>
                      <a:pt x="845" y="485"/>
                      <a:pt x="851" y="484"/>
                    </a:cubicBezTo>
                    <a:close/>
                    <a:moveTo>
                      <a:pt x="833" y="486"/>
                    </a:moveTo>
                    <a:cubicBezTo>
                      <a:pt x="826" y="486"/>
                      <a:pt x="820" y="487"/>
                      <a:pt x="814" y="487"/>
                    </a:cubicBezTo>
                    <a:cubicBezTo>
                      <a:pt x="820" y="487"/>
                      <a:pt x="826" y="486"/>
                      <a:pt x="833" y="486"/>
                    </a:cubicBezTo>
                    <a:close/>
                    <a:moveTo>
                      <a:pt x="812" y="487"/>
                    </a:moveTo>
                    <a:cubicBezTo>
                      <a:pt x="807" y="487"/>
                      <a:pt x="801" y="488"/>
                      <a:pt x="796" y="488"/>
                    </a:cubicBezTo>
                    <a:cubicBezTo>
                      <a:pt x="801" y="488"/>
                      <a:pt x="807" y="487"/>
                      <a:pt x="812" y="487"/>
                    </a:cubicBezTo>
                    <a:close/>
                    <a:moveTo>
                      <a:pt x="790" y="488"/>
                    </a:moveTo>
                    <a:cubicBezTo>
                      <a:pt x="786" y="488"/>
                      <a:pt x="782" y="489"/>
                      <a:pt x="778" y="489"/>
                    </a:cubicBezTo>
                    <a:cubicBezTo>
                      <a:pt x="782" y="489"/>
                      <a:pt x="786" y="488"/>
                      <a:pt x="790" y="488"/>
                    </a:cubicBezTo>
                    <a:close/>
                    <a:moveTo>
                      <a:pt x="771" y="489"/>
                    </a:moveTo>
                    <a:cubicBezTo>
                      <a:pt x="767" y="489"/>
                      <a:pt x="764" y="489"/>
                      <a:pt x="760" y="489"/>
                    </a:cubicBezTo>
                    <a:cubicBezTo>
                      <a:pt x="764" y="489"/>
                      <a:pt x="767" y="489"/>
                      <a:pt x="771" y="489"/>
                    </a:cubicBezTo>
                    <a:close/>
                    <a:moveTo>
                      <a:pt x="752" y="490"/>
                    </a:moveTo>
                    <a:cubicBezTo>
                      <a:pt x="749" y="490"/>
                      <a:pt x="745" y="490"/>
                      <a:pt x="742" y="490"/>
                    </a:cubicBezTo>
                    <a:cubicBezTo>
                      <a:pt x="745" y="490"/>
                      <a:pt x="749" y="490"/>
                      <a:pt x="752" y="490"/>
                    </a:cubicBezTo>
                    <a:close/>
                    <a:moveTo>
                      <a:pt x="733" y="490"/>
                    </a:moveTo>
                    <a:cubicBezTo>
                      <a:pt x="730" y="490"/>
                      <a:pt x="726" y="490"/>
                      <a:pt x="723" y="490"/>
                    </a:cubicBezTo>
                    <a:cubicBezTo>
                      <a:pt x="726" y="490"/>
                      <a:pt x="730" y="490"/>
                      <a:pt x="733" y="490"/>
                    </a:cubicBezTo>
                    <a:close/>
                    <a:moveTo>
                      <a:pt x="715" y="490"/>
                    </a:moveTo>
                    <a:cubicBezTo>
                      <a:pt x="711" y="490"/>
                      <a:pt x="706" y="490"/>
                      <a:pt x="702" y="490"/>
                    </a:cubicBezTo>
                    <a:cubicBezTo>
                      <a:pt x="706" y="490"/>
                      <a:pt x="711" y="490"/>
                      <a:pt x="715" y="490"/>
                    </a:cubicBezTo>
                    <a:close/>
                    <a:moveTo>
                      <a:pt x="694" y="490"/>
                    </a:moveTo>
                    <a:cubicBezTo>
                      <a:pt x="688" y="490"/>
                      <a:pt x="682" y="490"/>
                      <a:pt x="675" y="490"/>
                    </a:cubicBezTo>
                    <a:cubicBezTo>
                      <a:pt x="682" y="490"/>
                      <a:pt x="688" y="490"/>
                      <a:pt x="694" y="490"/>
                    </a:cubicBezTo>
                    <a:close/>
                    <a:moveTo>
                      <a:pt x="668" y="490"/>
                    </a:moveTo>
                    <a:cubicBezTo>
                      <a:pt x="663" y="490"/>
                      <a:pt x="658" y="490"/>
                      <a:pt x="652" y="490"/>
                    </a:cubicBezTo>
                    <a:cubicBezTo>
                      <a:pt x="658" y="490"/>
                      <a:pt x="663" y="490"/>
                      <a:pt x="668" y="490"/>
                    </a:cubicBezTo>
                    <a:close/>
                    <a:moveTo>
                      <a:pt x="646" y="490"/>
                    </a:moveTo>
                    <a:cubicBezTo>
                      <a:pt x="640" y="490"/>
                      <a:pt x="633" y="489"/>
                      <a:pt x="626" y="489"/>
                    </a:cubicBezTo>
                    <a:cubicBezTo>
                      <a:pt x="633" y="489"/>
                      <a:pt x="640" y="490"/>
                      <a:pt x="646" y="490"/>
                    </a:cubicBezTo>
                    <a:close/>
                    <a:moveTo>
                      <a:pt x="620" y="489"/>
                    </a:moveTo>
                    <a:cubicBezTo>
                      <a:pt x="615" y="489"/>
                      <a:pt x="610" y="489"/>
                      <a:pt x="604" y="488"/>
                    </a:cubicBezTo>
                    <a:cubicBezTo>
                      <a:pt x="610" y="489"/>
                      <a:pt x="615" y="489"/>
                      <a:pt x="620" y="489"/>
                    </a:cubicBezTo>
                    <a:close/>
                    <a:moveTo>
                      <a:pt x="598" y="488"/>
                    </a:moveTo>
                    <a:cubicBezTo>
                      <a:pt x="591" y="488"/>
                      <a:pt x="584" y="487"/>
                      <a:pt x="578" y="487"/>
                    </a:cubicBezTo>
                    <a:cubicBezTo>
                      <a:pt x="584" y="487"/>
                      <a:pt x="591" y="488"/>
                      <a:pt x="598" y="488"/>
                    </a:cubicBezTo>
                    <a:close/>
                    <a:moveTo>
                      <a:pt x="576" y="487"/>
                    </a:moveTo>
                    <a:cubicBezTo>
                      <a:pt x="569" y="486"/>
                      <a:pt x="563" y="486"/>
                      <a:pt x="557" y="485"/>
                    </a:cubicBezTo>
                    <a:cubicBezTo>
                      <a:pt x="563" y="486"/>
                      <a:pt x="569" y="486"/>
                      <a:pt x="576" y="487"/>
                    </a:cubicBezTo>
                    <a:close/>
                    <a:moveTo>
                      <a:pt x="551" y="485"/>
                    </a:moveTo>
                    <a:cubicBezTo>
                      <a:pt x="545" y="485"/>
                      <a:pt x="539" y="484"/>
                      <a:pt x="533" y="484"/>
                    </a:cubicBezTo>
                    <a:cubicBezTo>
                      <a:pt x="539" y="484"/>
                      <a:pt x="545" y="485"/>
                      <a:pt x="551" y="485"/>
                    </a:cubicBezTo>
                    <a:close/>
                    <a:moveTo>
                      <a:pt x="531" y="483"/>
                    </a:moveTo>
                    <a:cubicBezTo>
                      <a:pt x="524" y="483"/>
                      <a:pt x="517" y="482"/>
                      <a:pt x="510" y="481"/>
                    </a:cubicBezTo>
                    <a:cubicBezTo>
                      <a:pt x="517" y="482"/>
                      <a:pt x="524" y="483"/>
                      <a:pt x="531" y="483"/>
                    </a:cubicBezTo>
                    <a:close/>
                    <a:moveTo>
                      <a:pt x="507" y="481"/>
                    </a:moveTo>
                    <a:cubicBezTo>
                      <a:pt x="501" y="480"/>
                      <a:pt x="495" y="480"/>
                      <a:pt x="489" y="479"/>
                    </a:cubicBezTo>
                    <a:cubicBezTo>
                      <a:pt x="495" y="480"/>
                      <a:pt x="501" y="480"/>
                      <a:pt x="507" y="481"/>
                    </a:cubicBezTo>
                    <a:close/>
                    <a:moveTo>
                      <a:pt x="486" y="479"/>
                    </a:moveTo>
                    <a:cubicBezTo>
                      <a:pt x="472" y="477"/>
                      <a:pt x="458" y="475"/>
                      <a:pt x="445" y="474"/>
                    </a:cubicBezTo>
                    <a:cubicBezTo>
                      <a:pt x="458" y="475"/>
                      <a:pt x="472" y="477"/>
                      <a:pt x="486" y="479"/>
                    </a:cubicBezTo>
                    <a:close/>
                    <a:moveTo>
                      <a:pt x="442" y="473"/>
                    </a:moveTo>
                    <a:cubicBezTo>
                      <a:pt x="429" y="471"/>
                      <a:pt x="415" y="469"/>
                      <a:pt x="402" y="467"/>
                    </a:cubicBezTo>
                    <a:cubicBezTo>
                      <a:pt x="415" y="469"/>
                      <a:pt x="429" y="471"/>
                      <a:pt x="442" y="473"/>
                    </a:cubicBezTo>
                    <a:close/>
                    <a:moveTo>
                      <a:pt x="1365" y="462"/>
                    </a:moveTo>
                    <a:cubicBezTo>
                      <a:pt x="1365" y="590"/>
                      <a:pt x="1066" y="693"/>
                      <a:pt x="697" y="693"/>
                    </a:cubicBezTo>
                    <a:cubicBezTo>
                      <a:pt x="327" y="693"/>
                      <a:pt x="28" y="590"/>
                      <a:pt x="28" y="462"/>
                    </a:cubicBezTo>
                    <a:cubicBezTo>
                      <a:pt x="28" y="336"/>
                      <a:pt x="28" y="336"/>
                      <a:pt x="28" y="336"/>
                    </a:cubicBezTo>
                    <a:cubicBezTo>
                      <a:pt x="37" y="348"/>
                      <a:pt x="48" y="360"/>
                      <a:pt x="62" y="371"/>
                    </a:cubicBezTo>
                    <a:cubicBezTo>
                      <a:pt x="99" y="401"/>
                      <a:pt x="150" y="427"/>
                      <a:pt x="214" y="449"/>
                    </a:cubicBezTo>
                    <a:cubicBezTo>
                      <a:pt x="344" y="494"/>
                      <a:pt x="515" y="518"/>
                      <a:pt x="697" y="518"/>
                    </a:cubicBezTo>
                    <a:cubicBezTo>
                      <a:pt x="878" y="518"/>
                      <a:pt x="1049" y="494"/>
                      <a:pt x="1179" y="449"/>
                    </a:cubicBezTo>
                    <a:cubicBezTo>
                      <a:pt x="1243" y="427"/>
                      <a:pt x="1294" y="401"/>
                      <a:pt x="1331" y="371"/>
                    </a:cubicBezTo>
                    <a:cubicBezTo>
                      <a:pt x="1345" y="360"/>
                      <a:pt x="1356" y="348"/>
                      <a:pt x="1365" y="336"/>
                    </a:cubicBezTo>
                    <a:lnTo>
                      <a:pt x="1365" y="462"/>
                    </a:lnTo>
                    <a:close/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</xdr:grpSp>
        <xdr:grpSp>
          <xdr:nvGrpSpPr>
            <xdr:cNvPr id="175" name="Csoport 174">
              <a:extLst>
                <a:ext uri="{FF2B5EF4-FFF2-40B4-BE49-F238E27FC236}">
                  <a16:creationId xmlns:a16="http://schemas.microsoft.com/office/drawing/2014/main" id="{00000000-0008-0000-0000-0000AF000000}"/>
                </a:ext>
              </a:extLst>
            </xdr:cNvPr>
            <xdr:cNvGrpSpPr/>
          </xdr:nvGrpSpPr>
          <xdr:grpSpPr>
            <a:xfrm>
              <a:off x="7671372" y="1839010"/>
              <a:ext cx="4921249" cy="2552700"/>
              <a:chOff x="7671372" y="1839010"/>
              <a:chExt cx="4921249" cy="2552700"/>
            </a:xfrm>
          </xdr:grpSpPr>
          <xdr:sp macro="" textlink="">
            <xdr:nvSpPr>
              <xdr:cNvPr id="328" name="Szabadkézi sokszög 93">
                <a:extLst>
                  <a:ext uri="{FF2B5EF4-FFF2-40B4-BE49-F238E27FC236}">
                    <a16:creationId xmlns:a16="http://schemas.microsoft.com/office/drawing/2014/main" id="{00000000-0008-0000-0000-000048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7720588" y="2756579"/>
                <a:ext cx="4822830" cy="1585919"/>
              </a:xfrm>
              <a:custGeom>
                <a:avLst/>
                <a:gdLst>
                  <a:gd name="T0" fmla="*/ 683 w 1365"/>
                  <a:gd name="T1" fmla="*/ 448 h 448"/>
                  <a:gd name="T2" fmla="*/ 0 w 1365"/>
                  <a:gd name="T3" fmla="*/ 203 h 448"/>
                  <a:gd name="T4" fmla="*/ 0 w 1365"/>
                  <a:gd name="T5" fmla="*/ 0 h 448"/>
                  <a:gd name="T6" fmla="*/ 28 w 1365"/>
                  <a:gd name="T7" fmla="*/ 0 h 448"/>
                  <a:gd name="T8" fmla="*/ 683 w 1365"/>
                  <a:gd name="T9" fmla="*/ 218 h 448"/>
                  <a:gd name="T10" fmla="*/ 1337 w 1365"/>
                  <a:gd name="T11" fmla="*/ 0 h 448"/>
                  <a:gd name="T12" fmla="*/ 1365 w 1365"/>
                  <a:gd name="T13" fmla="*/ 0 h 448"/>
                  <a:gd name="T14" fmla="*/ 1365 w 1365"/>
                  <a:gd name="T15" fmla="*/ 203 h 448"/>
                  <a:gd name="T16" fmla="*/ 683 w 1365"/>
                  <a:gd name="T17" fmla="*/ 448 h 448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  <a:cxn ang="0">
                    <a:pos x="T10" y="T11"/>
                  </a:cxn>
                  <a:cxn ang="0">
                    <a:pos x="T12" y="T13"/>
                  </a:cxn>
                  <a:cxn ang="0">
                    <a:pos x="T14" y="T15"/>
                  </a:cxn>
                  <a:cxn ang="0">
                    <a:pos x="T16" y="T17"/>
                  </a:cxn>
                </a:cxnLst>
                <a:rect l="0" t="0" r="r" b="b"/>
                <a:pathLst>
                  <a:path w="1365" h="448">
                    <a:moveTo>
                      <a:pt x="683" y="448"/>
                    </a:moveTo>
                    <a:cubicBezTo>
                      <a:pt x="300" y="448"/>
                      <a:pt x="0" y="340"/>
                      <a:pt x="0" y="203"/>
                    </a:cubicBezTo>
                    <a:cubicBezTo>
                      <a:pt x="0" y="0"/>
                      <a:pt x="0" y="0"/>
                      <a:pt x="0" y="0"/>
                    </a:cubicBezTo>
                    <a:cubicBezTo>
                      <a:pt x="28" y="0"/>
                      <a:pt x="28" y="0"/>
                      <a:pt x="28" y="0"/>
                    </a:cubicBezTo>
                    <a:cubicBezTo>
                      <a:pt x="28" y="118"/>
                      <a:pt x="327" y="218"/>
                      <a:pt x="683" y="218"/>
                    </a:cubicBezTo>
                    <a:cubicBezTo>
                      <a:pt x="1038" y="218"/>
                      <a:pt x="1337" y="118"/>
                      <a:pt x="1337" y="0"/>
                    </a:cubicBezTo>
                    <a:cubicBezTo>
                      <a:pt x="1365" y="0"/>
                      <a:pt x="1365" y="0"/>
                      <a:pt x="1365" y="0"/>
                    </a:cubicBezTo>
                    <a:cubicBezTo>
                      <a:pt x="1365" y="203"/>
                      <a:pt x="1365" y="203"/>
                      <a:pt x="1365" y="203"/>
                    </a:cubicBezTo>
                    <a:cubicBezTo>
                      <a:pt x="1365" y="340"/>
                      <a:pt x="1065" y="448"/>
                      <a:pt x="683" y="448"/>
                    </a:cubicBezTo>
                    <a:close/>
                  </a:path>
                </a:pathLst>
              </a:custGeom>
              <a:solidFill>
                <a:schemeClr val="accent1">
                  <a:lumMod val="50000"/>
                </a:schemeClr>
              </a:solidFill>
              <a:ln>
                <a:noFill/>
              </a:ln>
              <a:extLs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round/>
                    <a:headEnd/>
                    <a:tailEnd/>
                  </a14:hiddenLine>
                </a:ext>
              </a:extLst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29" name="Ellipszis 328">
                <a:extLst>
                  <a:ext uri="{FF2B5EF4-FFF2-40B4-BE49-F238E27FC236}">
                    <a16:creationId xmlns:a16="http://schemas.microsoft.com/office/drawing/2014/main" id="{00000000-0008-0000-0000-000049010000}"/>
                  </a:ext>
                </a:extLst>
              </xdr:cNvPr>
              <xdr:cNvSpPr>
                <a:spLocks noChangeArrowheads="1"/>
              </xdr:cNvSpPr>
            </xdr:nvSpPr>
            <xdr:spPr bwMode="auto">
              <a:xfrm>
                <a:off x="7720588" y="1888222"/>
                <a:ext cx="4822830" cy="1735141"/>
              </a:xfrm>
              <a:prstGeom prst="ellipse">
                <a:avLst/>
              </a:prstGeom>
              <a:solidFill>
                <a:schemeClr val="accent1">
                  <a:lumMod val="50000"/>
                </a:schemeClr>
              </a:solidFill>
              <a:ln>
                <a:noFill/>
              </a:ln>
              <a:extLs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round/>
                    <a:headEnd/>
                    <a:tailEnd/>
                  </a14:hiddenLine>
                </a:ext>
              </a:extLst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30" name="Szabadkézi sokszög 96">
                <a:extLst>
                  <a:ext uri="{FF2B5EF4-FFF2-40B4-BE49-F238E27FC236}">
                    <a16:creationId xmlns:a16="http://schemas.microsoft.com/office/drawing/2014/main" id="{00000000-0008-0000-0000-00004A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8692116" y="2259702"/>
                <a:ext cx="2822618" cy="977900"/>
              </a:xfrm>
              <a:custGeom>
                <a:avLst/>
                <a:gdLst>
                  <a:gd name="T0" fmla="*/ 656 w 799"/>
                  <a:gd name="T1" fmla="*/ 0 h 276"/>
                  <a:gd name="T2" fmla="*/ 0 w 799"/>
                  <a:gd name="T3" fmla="*/ 226 h 276"/>
                  <a:gd name="T4" fmla="*/ 135 w 799"/>
                  <a:gd name="T5" fmla="*/ 276 h 276"/>
                  <a:gd name="T6" fmla="*/ 799 w 799"/>
                  <a:gd name="T7" fmla="*/ 46 h 276"/>
                  <a:gd name="T8" fmla="*/ 656 w 799"/>
                  <a:gd name="T9" fmla="*/ 0 h 276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799" h="276">
                    <a:moveTo>
                      <a:pt x="656" y="0"/>
                    </a:moveTo>
                    <a:cubicBezTo>
                      <a:pt x="0" y="226"/>
                      <a:pt x="0" y="226"/>
                      <a:pt x="0" y="226"/>
                    </a:cubicBezTo>
                    <a:cubicBezTo>
                      <a:pt x="35" y="246"/>
                      <a:pt x="81" y="263"/>
                      <a:pt x="135" y="276"/>
                    </a:cubicBezTo>
                    <a:cubicBezTo>
                      <a:pt x="799" y="46"/>
                      <a:pt x="799" y="46"/>
                      <a:pt x="799" y="46"/>
                    </a:cubicBezTo>
                    <a:cubicBezTo>
                      <a:pt x="761" y="27"/>
                      <a:pt x="713" y="11"/>
                      <a:pt x="656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31" name="Szabadkézi sokszög 97">
                <a:extLst>
                  <a:ext uri="{FF2B5EF4-FFF2-40B4-BE49-F238E27FC236}">
                    <a16:creationId xmlns:a16="http://schemas.microsoft.com/office/drawing/2014/main" id="{00000000-0008-0000-0000-00004B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9392206" y="2501001"/>
                <a:ext cx="2387601" cy="825505"/>
              </a:xfrm>
              <a:custGeom>
                <a:avLst/>
                <a:gdLst>
                  <a:gd name="T0" fmla="*/ 638 w 676"/>
                  <a:gd name="T1" fmla="*/ 0 h 233"/>
                  <a:gd name="T2" fmla="*/ 0 w 676"/>
                  <a:gd name="T3" fmla="*/ 220 h 233"/>
                  <a:gd name="T4" fmla="*/ 113 w 676"/>
                  <a:gd name="T5" fmla="*/ 233 h 233"/>
                  <a:gd name="T6" fmla="*/ 676 w 676"/>
                  <a:gd name="T7" fmla="*/ 39 h 233"/>
                  <a:gd name="T8" fmla="*/ 638 w 676"/>
                  <a:gd name="T9" fmla="*/ 0 h 233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676" h="233">
                    <a:moveTo>
                      <a:pt x="638" y="0"/>
                    </a:moveTo>
                    <a:cubicBezTo>
                      <a:pt x="0" y="220"/>
                      <a:pt x="0" y="220"/>
                      <a:pt x="0" y="220"/>
                    </a:cubicBezTo>
                    <a:cubicBezTo>
                      <a:pt x="36" y="226"/>
                      <a:pt x="73" y="231"/>
                      <a:pt x="113" y="233"/>
                    </a:cubicBezTo>
                    <a:cubicBezTo>
                      <a:pt x="676" y="39"/>
                      <a:pt x="676" y="39"/>
                      <a:pt x="676" y="39"/>
                    </a:cubicBezTo>
                    <a:cubicBezTo>
                      <a:pt x="668" y="25"/>
                      <a:pt x="655" y="12"/>
                      <a:pt x="638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32" name="Szabadkézi sokszög 98">
                <a:extLst>
                  <a:ext uri="{FF2B5EF4-FFF2-40B4-BE49-F238E27FC236}">
                    <a16:creationId xmlns:a16="http://schemas.microsoft.com/office/drawing/2014/main" id="{00000000-0008-0000-0000-00004C010000}"/>
                  </a:ext>
                </a:extLst>
              </xdr:cNvPr>
              <xdr:cNvSpPr>
                <a:spLocks noEditPoints="1"/>
              </xdr:cNvSpPr>
            </xdr:nvSpPr>
            <xdr:spPr bwMode="auto">
              <a:xfrm>
                <a:off x="8293661" y="2118414"/>
                <a:ext cx="3678258" cy="1274757"/>
              </a:xfrm>
              <a:custGeom>
                <a:avLst/>
                <a:gdLst>
                  <a:gd name="T0" fmla="*/ 117 w 1041"/>
                  <a:gd name="T1" fmla="*/ 265 h 360"/>
                  <a:gd name="T2" fmla="*/ 48 w 1041"/>
                  <a:gd name="T3" fmla="*/ 180 h 360"/>
                  <a:gd name="T4" fmla="*/ 521 w 1041"/>
                  <a:gd name="T5" fmla="*/ 17 h 360"/>
                  <a:gd name="T6" fmla="*/ 767 w 1041"/>
                  <a:gd name="T7" fmla="*/ 41 h 360"/>
                  <a:gd name="T8" fmla="*/ 908 w 1041"/>
                  <a:gd name="T9" fmla="*/ 87 h 360"/>
                  <a:gd name="T10" fmla="*/ 946 w 1041"/>
                  <a:gd name="T11" fmla="*/ 109 h 360"/>
                  <a:gd name="T12" fmla="*/ 984 w 1041"/>
                  <a:gd name="T13" fmla="*/ 148 h 360"/>
                  <a:gd name="T14" fmla="*/ 993 w 1041"/>
                  <a:gd name="T15" fmla="*/ 180 h 360"/>
                  <a:gd name="T16" fmla="*/ 521 w 1041"/>
                  <a:gd name="T17" fmla="*/ 344 h 360"/>
                  <a:gd name="T18" fmla="*/ 426 w 1041"/>
                  <a:gd name="T19" fmla="*/ 340 h 360"/>
                  <a:gd name="T20" fmla="*/ 315 w 1041"/>
                  <a:gd name="T21" fmla="*/ 327 h 360"/>
                  <a:gd name="T22" fmla="*/ 251 w 1041"/>
                  <a:gd name="T23" fmla="*/ 314 h 360"/>
                  <a:gd name="T24" fmla="*/ 117 w 1041"/>
                  <a:gd name="T25" fmla="*/ 265 h 360"/>
                  <a:gd name="T26" fmla="*/ 521 w 1041"/>
                  <a:gd name="T27" fmla="*/ 0 h 360"/>
                  <a:gd name="T28" fmla="*/ 0 w 1041"/>
                  <a:gd name="T29" fmla="*/ 180 h 360"/>
                  <a:gd name="T30" fmla="*/ 521 w 1041"/>
                  <a:gd name="T31" fmla="*/ 360 h 360"/>
                  <a:gd name="T32" fmla="*/ 1041 w 1041"/>
                  <a:gd name="T33" fmla="*/ 180 h 360"/>
                  <a:gd name="T34" fmla="*/ 521 w 1041"/>
                  <a:gd name="T35" fmla="*/ 0 h 360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  <a:cxn ang="0">
                    <a:pos x="T10" y="T11"/>
                  </a:cxn>
                  <a:cxn ang="0">
                    <a:pos x="T12" y="T13"/>
                  </a:cxn>
                  <a:cxn ang="0">
                    <a:pos x="T14" y="T15"/>
                  </a:cxn>
                  <a:cxn ang="0">
                    <a:pos x="T16" y="T17"/>
                  </a:cxn>
                  <a:cxn ang="0">
                    <a:pos x="T18" y="T19"/>
                  </a:cxn>
                  <a:cxn ang="0">
                    <a:pos x="T20" y="T21"/>
                  </a:cxn>
                  <a:cxn ang="0">
                    <a:pos x="T22" y="T23"/>
                  </a:cxn>
                  <a:cxn ang="0">
                    <a:pos x="T24" y="T25"/>
                  </a:cxn>
                  <a:cxn ang="0">
                    <a:pos x="T26" y="T27"/>
                  </a:cxn>
                  <a:cxn ang="0">
                    <a:pos x="T28" y="T29"/>
                  </a:cxn>
                  <a:cxn ang="0">
                    <a:pos x="T30" y="T31"/>
                  </a:cxn>
                  <a:cxn ang="0">
                    <a:pos x="T32" y="T33"/>
                  </a:cxn>
                  <a:cxn ang="0">
                    <a:pos x="T34" y="T35"/>
                  </a:cxn>
                </a:cxnLst>
                <a:rect l="0" t="0" r="r" b="b"/>
                <a:pathLst>
                  <a:path w="1041" h="360">
                    <a:moveTo>
                      <a:pt x="117" y="265"/>
                    </a:moveTo>
                    <a:cubicBezTo>
                      <a:pt x="73" y="241"/>
                      <a:pt x="48" y="211"/>
                      <a:pt x="48" y="180"/>
                    </a:cubicBezTo>
                    <a:cubicBezTo>
                      <a:pt x="48" y="90"/>
                      <a:pt x="260" y="17"/>
                      <a:pt x="521" y="17"/>
                    </a:cubicBezTo>
                    <a:cubicBezTo>
                      <a:pt x="611" y="17"/>
                      <a:pt x="695" y="26"/>
                      <a:pt x="767" y="41"/>
                    </a:cubicBezTo>
                    <a:cubicBezTo>
                      <a:pt x="823" y="53"/>
                      <a:pt x="871" y="68"/>
                      <a:pt x="908" y="87"/>
                    </a:cubicBezTo>
                    <a:cubicBezTo>
                      <a:pt x="922" y="94"/>
                      <a:pt x="935" y="101"/>
                      <a:pt x="946" y="109"/>
                    </a:cubicBezTo>
                    <a:cubicBezTo>
                      <a:pt x="963" y="121"/>
                      <a:pt x="976" y="134"/>
                      <a:pt x="984" y="148"/>
                    </a:cubicBezTo>
                    <a:cubicBezTo>
                      <a:pt x="990" y="158"/>
                      <a:pt x="993" y="169"/>
                      <a:pt x="993" y="180"/>
                    </a:cubicBezTo>
                    <a:cubicBezTo>
                      <a:pt x="993" y="270"/>
                      <a:pt x="781" y="344"/>
                      <a:pt x="521" y="344"/>
                    </a:cubicBezTo>
                    <a:cubicBezTo>
                      <a:pt x="488" y="344"/>
                      <a:pt x="456" y="342"/>
                      <a:pt x="426" y="340"/>
                    </a:cubicBezTo>
                    <a:cubicBezTo>
                      <a:pt x="387" y="338"/>
                      <a:pt x="350" y="333"/>
                      <a:pt x="315" y="327"/>
                    </a:cubicBezTo>
                    <a:cubicBezTo>
                      <a:pt x="292" y="324"/>
                      <a:pt x="271" y="319"/>
                      <a:pt x="251" y="314"/>
                    </a:cubicBezTo>
                    <a:cubicBezTo>
                      <a:pt x="197" y="301"/>
                      <a:pt x="152" y="285"/>
                      <a:pt x="117" y="265"/>
                    </a:cubicBezTo>
                    <a:moveTo>
                      <a:pt x="521" y="0"/>
                    </a:moveTo>
                    <a:cubicBezTo>
                      <a:pt x="233" y="0"/>
                      <a:pt x="0" y="81"/>
                      <a:pt x="0" y="180"/>
                    </a:cubicBezTo>
                    <a:cubicBezTo>
                      <a:pt x="0" y="279"/>
                      <a:pt x="233" y="360"/>
                      <a:pt x="521" y="360"/>
                    </a:cubicBezTo>
                    <a:cubicBezTo>
                      <a:pt x="808" y="360"/>
                      <a:pt x="1041" y="279"/>
                      <a:pt x="1041" y="180"/>
                    </a:cubicBezTo>
                    <a:cubicBezTo>
                      <a:pt x="1041" y="81"/>
                      <a:pt x="808" y="0"/>
                      <a:pt x="521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33" name="Szabadkézi sokszög 99">
                <a:extLst>
                  <a:ext uri="{FF2B5EF4-FFF2-40B4-BE49-F238E27FC236}">
                    <a16:creationId xmlns:a16="http://schemas.microsoft.com/office/drawing/2014/main" id="{00000000-0008-0000-0000-00004D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2398946" y="2961372"/>
                <a:ext cx="60319" cy="747708"/>
              </a:xfrm>
              <a:custGeom>
                <a:avLst/>
                <a:gdLst>
                  <a:gd name="T0" fmla="*/ 0 w 16"/>
                  <a:gd name="T1" fmla="*/ 22 h 225"/>
                  <a:gd name="T2" fmla="*/ 16 w 16"/>
                  <a:gd name="T3" fmla="*/ 0 h 225"/>
                  <a:gd name="T4" fmla="*/ 16 w 16"/>
                  <a:gd name="T5" fmla="*/ 202 h 225"/>
                  <a:gd name="T6" fmla="*/ 0 w 16"/>
                  <a:gd name="T7" fmla="*/ 225 h 225"/>
                  <a:gd name="T8" fmla="*/ 0 w 16"/>
                  <a:gd name="T9" fmla="*/ 22 h 225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16" h="225">
                    <a:moveTo>
                      <a:pt x="0" y="22"/>
                    </a:moveTo>
                    <a:cubicBezTo>
                      <a:pt x="6" y="15"/>
                      <a:pt x="11" y="7"/>
                      <a:pt x="16" y="0"/>
                    </a:cubicBezTo>
                    <a:cubicBezTo>
                      <a:pt x="16" y="202"/>
                      <a:pt x="16" y="202"/>
                      <a:pt x="16" y="202"/>
                    </a:cubicBezTo>
                    <a:cubicBezTo>
                      <a:pt x="11" y="210"/>
                      <a:pt x="6" y="218"/>
                      <a:pt x="0" y="225"/>
                    </a:cubicBezTo>
                    <a:cubicBezTo>
                      <a:pt x="0" y="22"/>
                      <a:pt x="0" y="22"/>
                      <a:pt x="0" y="22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34" name="Szabadkézi sokszög 100">
                <a:extLst>
                  <a:ext uri="{FF2B5EF4-FFF2-40B4-BE49-F238E27FC236}">
                    <a16:creationId xmlns:a16="http://schemas.microsoft.com/office/drawing/2014/main" id="{00000000-0008-0000-0000-00004E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2222739" y="3099802"/>
                <a:ext cx="98419" cy="756926"/>
              </a:xfrm>
              <a:custGeom>
                <a:avLst/>
                <a:gdLst>
                  <a:gd name="T0" fmla="*/ 0 w 28"/>
                  <a:gd name="T1" fmla="*/ 21 h 223"/>
                  <a:gd name="T2" fmla="*/ 28 w 28"/>
                  <a:gd name="T3" fmla="*/ 0 h 223"/>
                  <a:gd name="T4" fmla="*/ 28 w 28"/>
                  <a:gd name="T5" fmla="*/ 203 h 223"/>
                  <a:gd name="T6" fmla="*/ 0 w 28"/>
                  <a:gd name="T7" fmla="*/ 223 h 223"/>
                  <a:gd name="T8" fmla="*/ 0 w 28"/>
                  <a:gd name="T9" fmla="*/ 21 h 223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28" h="223">
                    <a:moveTo>
                      <a:pt x="0" y="21"/>
                    </a:moveTo>
                    <a:cubicBezTo>
                      <a:pt x="10" y="14"/>
                      <a:pt x="19" y="7"/>
                      <a:pt x="28" y="0"/>
                    </a:cubicBezTo>
                    <a:cubicBezTo>
                      <a:pt x="28" y="203"/>
                      <a:pt x="28" y="203"/>
                      <a:pt x="28" y="203"/>
                    </a:cubicBezTo>
                    <a:cubicBezTo>
                      <a:pt x="19" y="210"/>
                      <a:pt x="10" y="217"/>
                      <a:pt x="0" y="223"/>
                    </a:cubicBezTo>
                    <a:cubicBezTo>
                      <a:pt x="0" y="21"/>
                      <a:pt x="0" y="21"/>
                      <a:pt x="0" y="21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35" name="Szabadkézi sokszög 101">
                <a:extLst>
                  <a:ext uri="{FF2B5EF4-FFF2-40B4-BE49-F238E27FC236}">
                    <a16:creationId xmlns:a16="http://schemas.microsoft.com/office/drawing/2014/main" id="{00000000-0008-0000-0000-00004F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1967156" y="3250938"/>
                <a:ext cx="134931" cy="740732"/>
              </a:xfrm>
              <a:custGeom>
                <a:avLst/>
                <a:gdLst>
                  <a:gd name="T0" fmla="*/ 0 w 38"/>
                  <a:gd name="T1" fmla="*/ 18 h 221"/>
                  <a:gd name="T2" fmla="*/ 38 w 38"/>
                  <a:gd name="T3" fmla="*/ 0 h 221"/>
                  <a:gd name="T4" fmla="*/ 38 w 38"/>
                  <a:gd name="T5" fmla="*/ 203 h 221"/>
                  <a:gd name="T6" fmla="*/ 0 w 38"/>
                  <a:gd name="T7" fmla="*/ 221 h 221"/>
                  <a:gd name="T8" fmla="*/ 0 w 38"/>
                  <a:gd name="T9" fmla="*/ 18 h 221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38" h="221">
                    <a:moveTo>
                      <a:pt x="0" y="18"/>
                    </a:moveTo>
                    <a:cubicBezTo>
                      <a:pt x="13" y="12"/>
                      <a:pt x="26" y="6"/>
                      <a:pt x="38" y="0"/>
                    </a:cubicBezTo>
                    <a:cubicBezTo>
                      <a:pt x="38" y="203"/>
                      <a:pt x="38" y="203"/>
                      <a:pt x="38" y="203"/>
                    </a:cubicBezTo>
                    <a:cubicBezTo>
                      <a:pt x="26" y="209"/>
                      <a:pt x="13" y="215"/>
                      <a:pt x="0" y="221"/>
                    </a:cubicBezTo>
                    <a:cubicBezTo>
                      <a:pt x="0" y="18"/>
                      <a:pt x="0" y="18"/>
                      <a:pt x="0" y="18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36" name="Szabadkézi sokszög 102">
                <a:extLst>
                  <a:ext uri="{FF2B5EF4-FFF2-40B4-BE49-F238E27FC236}">
                    <a16:creationId xmlns:a16="http://schemas.microsoft.com/office/drawing/2014/main" id="{00000000-0008-0000-0000-000050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1643313" y="3406191"/>
                <a:ext cx="168267" cy="699768"/>
              </a:xfrm>
              <a:custGeom>
                <a:avLst/>
                <a:gdLst>
                  <a:gd name="T0" fmla="*/ 0 w 48"/>
                  <a:gd name="T1" fmla="*/ 15 h 218"/>
                  <a:gd name="T2" fmla="*/ 48 w 48"/>
                  <a:gd name="T3" fmla="*/ 0 h 218"/>
                  <a:gd name="T4" fmla="*/ 48 w 48"/>
                  <a:gd name="T5" fmla="*/ 203 h 218"/>
                  <a:gd name="T6" fmla="*/ 0 w 48"/>
                  <a:gd name="T7" fmla="*/ 218 h 218"/>
                  <a:gd name="T8" fmla="*/ 0 w 48"/>
                  <a:gd name="T9" fmla="*/ 15 h 218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48" h="218">
                    <a:moveTo>
                      <a:pt x="0" y="15"/>
                    </a:moveTo>
                    <a:cubicBezTo>
                      <a:pt x="17" y="10"/>
                      <a:pt x="33" y="5"/>
                      <a:pt x="48" y="0"/>
                    </a:cubicBezTo>
                    <a:cubicBezTo>
                      <a:pt x="48" y="203"/>
                      <a:pt x="48" y="203"/>
                      <a:pt x="48" y="203"/>
                    </a:cubicBezTo>
                    <a:cubicBezTo>
                      <a:pt x="33" y="208"/>
                      <a:pt x="17" y="213"/>
                      <a:pt x="0" y="218"/>
                    </a:cubicBezTo>
                    <a:cubicBezTo>
                      <a:pt x="0" y="15"/>
                      <a:pt x="0" y="15"/>
                      <a:pt x="0" y="15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37" name="Szabadkézi sokszög 103">
                <a:extLst>
                  <a:ext uri="{FF2B5EF4-FFF2-40B4-BE49-F238E27FC236}">
                    <a16:creationId xmlns:a16="http://schemas.microsoft.com/office/drawing/2014/main" id="{00000000-0008-0000-0000-000051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1263902" y="3491594"/>
                <a:ext cx="195263" cy="747262"/>
              </a:xfrm>
              <a:custGeom>
                <a:avLst/>
                <a:gdLst>
                  <a:gd name="T0" fmla="*/ 0 w 55"/>
                  <a:gd name="T1" fmla="*/ 11 h 214"/>
                  <a:gd name="T2" fmla="*/ 55 w 55"/>
                  <a:gd name="T3" fmla="*/ 0 h 214"/>
                  <a:gd name="T4" fmla="*/ 55 w 55"/>
                  <a:gd name="T5" fmla="*/ 202 h 214"/>
                  <a:gd name="T6" fmla="*/ 0 w 55"/>
                  <a:gd name="T7" fmla="*/ 214 h 214"/>
                  <a:gd name="T8" fmla="*/ 0 w 55"/>
                  <a:gd name="T9" fmla="*/ 11 h 214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55" h="214">
                    <a:moveTo>
                      <a:pt x="0" y="11"/>
                    </a:moveTo>
                    <a:cubicBezTo>
                      <a:pt x="19" y="8"/>
                      <a:pt x="37" y="4"/>
                      <a:pt x="55" y="0"/>
                    </a:cubicBezTo>
                    <a:cubicBezTo>
                      <a:pt x="55" y="202"/>
                      <a:pt x="55" y="202"/>
                      <a:pt x="55" y="202"/>
                    </a:cubicBezTo>
                    <a:cubicBezTo>
                      <a:pt x="37" y="207"/>
                      <a:pt x="19" y="210"/>
                      <a:pt x="0" y="214"/>
                    </a:cubicBezTo>
                    <a:cubicBezTo>
                      <a:pt x="0" y="11"/>
                      <a:pt x="0" y="11"/>
                      <a:pt x="0" y="11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38" name="Szabadkézi sokszög 104">
                <a:extLst>
                  <a:ext uri="{FF2B5EF4-FFF2-40B4-BE49-F238E27FC236}">
                    <a16:creationId xmlns:a16="http://schemas.microsoft.com/office/drawing/2014/main" id="{00000000-0008-0000-0000-000052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0833700" y="3552555"/>
                <a:ext cx="219071" cy="747262"/>
              </a:xfrm>
              <a:custGeom>
                <a:avLst/>
                <a:gdLst>
                  <a:gd name="T0" fmla="*/ 0 w 62"/>
                  <a:gd name="T1" fmla="*/ 8 h 211"/>
                  <a:gd name="T2" fmla="*/ 62 w 62"/>
                  <a:gd name="T3" fmla="*/ 0 h 211"/>
                  <a:gd name="T4" fmla="*/ 62 w 62"/>
                  <a:gd name="T5" fmla="*/ 203 h 211"/>
                  <a:gd name="T6" fmla="*/ 0 w 62"/>
                  <a:gd name="T7" fmla="*/ 211 h 211"/>
                  <a:gd name="T8" fmla="*/ 0 w 62"/>
                  <a:gd name="T9" fmla="*/ 8 h 211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62" h="211">
                    <a:moveTo>
                      <a:pt x="0" y="8"/>
                    </a:moveTo>
                    <a:cubicBezTo>
                      <a:pt x="21" y="6"/>
                      <a:pt x="42" y="3"/>
                      <a:pt x="62" y="0"/>
                    </a:cubicBezTo>
                    <a:cubicBezTo>
                      <a:pt x="62" y="203"/>
                      <a:pt x="62" y="203"/>
                      <a:pt x="62" y="203"/>
                    </a:cubicBezTo>
                    <a:cubicBezTo>
                      <a:pt x="42" y="206"/>
                      <a:pt x="21" y="209"/>
                      <a:pt x="0" y="211"/>
                    </a:cubicBezTo>
                    <a:cubicBezTo>
                      <a:pt x="0" y="8"/>
                      <a:pt x="0" y="8"/>
                      <a:pt x="0" y="8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39" name="Szabadkézi sokszög 105">
                <a:extLst>
                  <a:ext uri="{FF2B5EF4-FFF2-40B4-BE49-F238E27FC236}">
                    <a16:creationId xmlns:a16="http://schemas.microsoft.com/office/drawing/2014/main" id="{00000000-0008-0000-0000-000053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0366974" y="3601766"/>
                <a:ext cx="236539" cy="740732"/>
              </a:xfrm>
              <a:custGeom>
                <a:avLst/>
                <a:gdLst>
                  <a:gd name="T0" fmla="*/ 0 w 67"/>
                  <a:gd name="T1" fmla="*/ 3 h 206"/>
                  <a:gd name="T2" fmla="*/ 67 w 67"/>
                  <a:gd name="T3" fmla="*/ 0 h 206"/>
                  <a:gd name="T4" fmla="*/ 67 w 67"/>
                  <a:gd name="T5" fmla="*/ 203 h 206"/>
                  <a:gd name="T6" fmla="*/ 0 w 67"/>
                  <a:gd name="T7" fmla="*/ 206 h 206"/>
                  <a:gd name="T8" fmla="*/ 0 w 67"/>
                  <a:gd name="T9" fmla="*/ 3 h 206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67" h="206">
                    <a:moveTo>
                      <a:pt x="0" y="3"/>
                    </a:moveTo>
                    <a:cubicBezTo>
                      <a:pt x="23" y="3"/>
                      <a:pt x="45" y="1"/>
                      <a:pt x="67" y="0"/>
                    </a:cubicBezTo>
                    <a:cubicBezTo>
                      <a:pt x="67" y="203"/>
                      <a:pt x="67" y="203"/>
                      <a:pt x="67" y="203"/>
                    </a:cubicBezTo>
                    <a:cubicBezTo>
                      <a:pt x="45" y="204"/>
                      <a:pt x="23" y="205"/>
                      <a:pt x="0" y="206"/>
                    </a:cubicBezTo>
                    <a:cubicBezTo>
                      <a:pt x="0" y="3"/>
                      <a:pt x="0" y="3"/>
                      <a:pt x="0" y="3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40" name="Szabadkézi sokszög 106">
                <a:extLst>
                  <a:ext uri="{FF2B5EF4-FFF2-40B4-BE49-F238E27FC236}">
                    <a16:creationId xmlns:a16="http://schemas.microsoft.com/office/drawing/2014/main" id="{00000000-0008-0000-0000-000054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9876375" y="3620189"/>
                <a:ext cx="242879" cy="722309"/>
              </a:xfrm>
              <a:custGeom>
                <a:avLst/>
                <a:gdLst>
                  <a:gd name="T0" fmla="*/ 0 w 69"/>
                  <a:gd name="T1" fmla="*/ 0 h 204"/>
                  <a:gd name="T2" fmla="*/ 69 w 69"/>
                  <a:gd name="T3" fmla="*/ 1 h 204"/>
                  <a:gd name="T4" fmla="*/ 69 w 69"/>
                  <a:gd name="T5" fmla="*/ 204 h 204"/>
                  <a:gd name="T6" fmla="*/ 0 w 69"/>
                  <a:gd name="T7" fmla="*/ 203 h 204"/>
                  <a:gd name="T8" fmla="*/ 0 w 69"/>
                  <a:gd name="T9" fmla="*/ 0 h 204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69" h="204">
                    <a:moveTo>
                      <a:pt x="0" y="0"/>
                    </a:moveTo>
                    <a:cubicBezTo>
                      <a:pt x="23" y="1"/>
                      <a:pt x="46" y="1"/>
                      <a:pt x="69" y="1"/>
                    </a:cubicBezTo>
                    <a:cubicBezTo>
                      <a:pt x="69" y="204"/>
                      <a:pt x="69" y="204"/>
                      <a:pt x="69" y="204"/>
                    </a:cubicBezTo>
                    <a:cubicBezTo>
                      <a:pt x="46" y="204"/>
                      <a:pt x="23" y="204"/>
                      <a:pt x="0" y="203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41" name="Szabadkézi sokszög 107">
                <a:extLst>
                  <a:ext uri="{FF2B5EF4-FFF2-40B4-BE49-F238E27FC236}">
                    <a16:creationId xmlns:a16="http://schemas.microsoft.com/office/drawing/2014/main" id="{00000000-0008-0000-0000-000055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9409661" y="3567791"/>
                <a:ext cx="230187" cy="747262"/>
              </a:xfrm>
              <a:custGeom>
                <a:avLst/>
                <a:gdLst>
                  <a:gd name="T0" fmla="*/ 0 w 65"/>
                  <a:gd name="T1" fmla="*/ 0 h 208"/>
                  <a:gd name="T2" fmla="*/ 65 w 65"/>
                  <a:gd name="T3" fmla="*/ 5 h 208"/>
                  <a:gd name="T4" fmla="*/ 65 w 65"/>
                  <a:gd name="T5" fmla="*/ 208 h 208"/>
                  <a:gd name="T6" fmla="*/ 0 w 65"/>
                  <a:gd name="T7" fmla="*/ 202 h 208"/>
                  <a:gd name="T8" fmla="*/ 0 w 65"/>
                  <a:gd name="T9" fmla="*/ 0 h 208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65" h="208">
                    <a:moveTo>
                      <a:pt x="0" y="0"/>
                    </a:moveTo>
                    <a:cubicBezTo>
                      <a:pt x="22" y="2"/>
                      <a:pt x="43" y="4"/>
                      <a:pt x="65" y="5"/>
                    </a:cubicBezTo>
                    <a:cubicBezTo>
                      <a:pt x="65" y="208"/>
                      <a:pt x="65" y="208"/>
                      <a:pt x="65" y="208"/>
                    </a:cubicBezTo>
                    <a:cubicBezTo>
                      <a:pt x="43" y="207"/>
                      <a:pt x="22" y="205"/>
                      <a:pt x="0" y="202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42" name="Szabadkézi sokszög 108">
                <a:extLst>
                  <a:ext uri="{FF2B5EF4-FFF2-40B4-BE49-F238E27FC236}">
                    <a16:creationId xmlns:a16="http://schemas.microsoft.com/office/drawing/2014/main" id="{00000000-0008-0000-0000-000056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8985799" y="3539219"/>
                <a:ext cx="207955" cy="717549"/>
              </a:xfrm>
              <a:custGeom>
                <a:avLst/>
                <a:gdLst>
                  <a:gd name="T0" fmla="*/ 0 w 59"/>
                  <a:gd name="T1" fmla="*/ 0 h 213"/>
                  <a:gd name="T2" fmla="*/ 59 w 59"/>
                  <a:gd name="T3" fmla="*/ 10 h 213"/>
                  <a:gd name="T4" fmla="*/ 59 w 59"/>
                  <a:gd name="T5" fmla="*/ 213 h 213"/>
                  <a:gd name="T6" fmla="*/ 0 w 59"/>
                  <a:gd name="T7" fmla="*/ 203 h 213"/>
                  <a:gd name="T8" fmla="*/ 0 w 59"/>
                  <a:gd name="T9" fmla="*/ 0 h 213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59" h="213">
                    <a:moveTo>
                      <a:pt x="0" y="0"/>
                    </a:moveTo>
                    <a:cubicBezTo>
                      <a:pt x="19" y="4"/>
                      <a:pt x="38" y="7"/>
                      <a:pt x="59" y="10"/>
                    </a:cubicBezTo>
                    <a:cubicBezTo>
                      <a:pt x="59" y="213"/>
                      <a:pt x="59" y="213"/>
                      <a:pt x="59" y="213"/>
                    </a:cubicBezTo>
                    <a:cubicBezTo>
                      <a:pt x="38" y="210"/>
                      <a:pt x="19" y="207"/>
                      <a:pt x="0" y="203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43" name="Szabadkézi sokszög 109">
                <a:extLst>
                  <a:ext uri="{FF2B5EF4-FFF2-40B4-BE49-F238E27FC236}">
                    <a16:creationId xmlns:a16="http://schemas.microsoft.com/office/drawing/2014/main" id="{00000000-0008-0000-0000-000057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8604813" y="3420156"/>
                <a:ext cx="182559" cy="727069"/>
              </a:xfrm>
              <a:custGeom>
                <a:avLst/>
                <a:gdLst>
                  <a:gd name="T0" fmla="*/ 0 w 52"/>
                  <a:gd name="T1" fmla="*/ 0 h 216"/>
                  <a:gd name="T2" fmla="*/ 52 w 52"/>
                  <a:gd name="T3" fmla="*/ 13 h 216"/>
                  <a:gd name="T4" fmla="*/ 52 w 52"/>
                  <a:gd name="T5" fmla="*/ 216 h 216"/>
                  <a:gd name="T6" fmla="*/ 0 w 52"/>
                  <a:gd name="T7" fmla="*/ 202 h 216"/>
                  <a:gd name="T8" fmla="*/ 0 w 52"/>
                  <a:gd name="T9" fmla="*/ 0 h 216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52" h="216">
                    <a:moveTo>
                      <a:pt x="0" y="0"/>
                    </a:moveTo>
                    <a:cubicBezTo>
                      <a:pt x="17" y="5"/>
                      <a:pt x="34" y="9"/>
                      <a:pt x="52" y="13"/>
                    </a:cubicBezTo>
                    <a:cubicBezTo>
                      <a:pt x="52" y="216"/>
                      <a:pt x="52" y="216"/>
                      <a:pt x="52" y="216"/>
                    </a:cubicBezTo>
                    <a:cubicBezTo>
                      <a:pt x="34" y="212"/>
                      <a:pt x="17" y="207"/>
                      <a:pt x="0" y="202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44" name="Szabadkézi sokszög 110">
                <a:extLst>
                  <a:ext uri="{FF2B5EF4-FFF2-40B4-BE49-F238E27FC236}">
                    <a16:creationId xmlns:a16="http://schemas.microsoft.com/office/drawing/2014/main" id="{00000000-0008-0000-0000-000058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8285721" y="3318560"/>
                <a:ext cx="152400" cy="727082"/>
              </a:xfrm>
              <a:custGeom>
                <a:avLst/>
                <a:gdLst>
                  <a:gd name="T0" fmla="*/ 0 w 43"/>
                  <a:gd name="T1" fmla="*/ 0 h 219"/>
                  <a:gd name="T2" fmla="*/ 43 w 43"/>
                  <a:gd name="T3" fmla="*/ 16 h 219"/>
                  <a:gd name="T4" fmla="*/ 43 w 43"/>
                  <a:gd name="T5" fmla="*/ 219 h 219"/>
                  <a:gd name="T6" fmla="*/ 0 w 43"/>
                  <a:gd name="T7" fmla="*/ 202 h 219"/>
                  <a:gd name="T8" fmla="*/ 0 w 43"/>
                  <a:gd name="T9" fmla="*/ 0 h 219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43" h="219">
                    <a:moveTo>
                      <a:pt x="0" y="0"/>
                    </a:moveTo>
                    <a:cubicBezTo>
                      <a:pt x="13" y="5"/>
                      <a:pt x="28" y="11"/>
                      <a:pt x="43" y="16"/>
                    </a:cubicBezTo>
                    <a:cubicBezTo>
                      <a:pt x="43" y="219"/>
                      <a:pt x="43" y="219"/>
                      <a:pt x="43" y="219"/>
                    </a:cubicBezTo>
                    <a:cubicBezTo>
                      <a:pt x="28" y="214"/>
                      <a:pt x="13" y="208"/>
                      <a:pt x="0" y="202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45" name="Szabadkézi sokszög 111">
                <a:extLst>
                  <a:ext uri="{FF2B5EF4-FFF2-40B4-BE49-F238E27FC236}">
                    <a16:creationId xmlns:a16="http://schemas.microsoft.com/office/drawing/2014/main" id="{00000000-0008-0000-0000-000059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8034902" y="3176314"/>
                <a:ext cx="117476" cy="745492"/>
              </a:xfrm>
              <a:custGeom>
                <a:avLst/>
                <a:gdLst>
                  <a:gd name="T0" fmla="*/ 0 w 33"/>
                  <a:gd name="T1" fmla="*/ 0 h 222"/>
                  <a:gd name="T2" fmla="*/ 33 w 33"/>
                  <a:gd name="T3" fmla="*/ 19 h 222"/>
                  <a:gd name="T4" fmla="*/ 33 w 33"/>
                  <a:gd name="T5" fmla="*/ 222 h 222"/>
                  <a:gd name="T6" fmla="*/ 0 w 33"/>
                  <a:gd name="T7" fmla="*/ 203 h 222"/>
                  <a:gd name="T8" fmla="*/ 0 w 33"/>
                  <a:gd name="T9" fmla="*/ 0 h 222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33" h="222">
                    <a:moveTo>
                      <a:pt x="0" y="0"/>
                    </a:moveTo>
                    <a:cubicBezTo>
                      <a:pt x="10" y="7"/>
                      <a:pt x="21" y="13"/>
                      <a:pt x="33" y="19"/>
                    </a:cubicBezTo>
                    <a:cubicBezTo>
                      <a:pt x="33" y="222"/>
                      <a:pt x="33" y="222"/>
                      <a:pt x="33" y="222"/>
                    </a:cubicBezTo>
                    <a:cubicBezTo>
                      <a:pt x="21" y="216"/>
                      <a:pt x="10" y="209"/>
                      <a:pt x="0" y="203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46" name="Szabadkézi sokszög 112">
                <a:extLst>
                  <a:ext uri="{FF2B5EF4-FFF2-40B4-BE49-F238E27FC236}">
                    <a16:creationId xmlns:a16="http://schemas.microsoft.com/office/drawing/2014/main" id="{00000000-0008-0000-0000-00005A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7861871" y="3031223"/>
                <a:ext cx="74612" cy="747708"/>
              </a:xfrm>
              <a:custGeom>
                <a:avLst/>
                <a:gdLst>
                  <a:gd name="T0" fmla="*/ 0 w 21"/>
                  <a:gd name="T1" fmla="*/ 0 h 225"/>
                  <a:gd name="T2" fmla="*/ 21 w 21"/>
                  <a:gd name="T3" fmla="*/ 22 h 225"/>
                  <a:gd name="T4" fmla="*/ 21 w 21"/>
                  <a:gd name="T5" fmla="*/ 225 h 225"/>
                  <a:gd name="T6" fmla="*/ 0 w 21"/>
                  <a:gd name="T7" fmla="*/ 203 h 225"/>
                  <a:gd name="T8" fmla="*/ 0 w 21"/>
                  <a:gd name="T9" fmla="*/ 0 h 225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21" h="225">
                    <a:moveTo>
                      <a:pt x="0" y="0"/>
                    </a:moveTo>
                    <a:cubicBezTo>
                      <a:pt x="6" y="8"/>
                      <a:pt x="13" y="15"/>
                      <a:pt x="21" y="22"/>
                    </a:cubicBezTo>
                    <a:cubicBezTo>
                      <a:pt x="21" y="225"/>
                      <a:pt x="21" y="225"/>
                      <a:pt x="21" y="225"/>
                    </a:cubicBezTo>
                    <a:cubicBezTo>
                      <a:pt x="13" y="218"/>
                      <a:pt x="6" y="211"/>
                      <a:pt x="0" y="203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47" name="Szabadkézi sokszög 113">
                <a:extLst>
                  <a:ext uri="{FF2B5EF4-FFF2-40B4-BE49-F238E27FC236}">
                    <a16:creationId xmlns:a16="http://schemas.microsoft.com/office/drawing/2014/main" id="{00000000-0008-0000-0000-00005B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7777731" y="2882316"/>
                <a:ext cx="45720" cy="796920"/>
              </a:xfrm>
              <a:custGeom>
                <a:avLst/>
                <a:gdLst>
                  <a:gd name="T0" fmla="*/ 0 w 8"/>
                  <a:gd name="T1" fmla="*/ 0 h 227"/>
                  <a:gd name="T2" fmla="*/ 8 w 8"/>
                  <a:gd name="T3" fmla="*/ 24 h 227"/>
                  <a:gd name="T4" fmla="*/ 8 w 8"/>
                  <a:gd name="T5" fmla="*/ 227 h 227"/>
                  <a:gd name="T6" fmla="*/ 0 w 8"/>
                  <a:gd name="T7" fmla="*/ 203 h 227"/>
                  <a:gd name="T8" fmla="*/ 0 w 8"/>
                  <a:gd name="T9" fmla="*/ 0 h 227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8" h="227">
                    <a:moveTo>
                      <a:pt x="0" y="0"/>
                    </a:moveTo>
                    <a:cubicBezTo>
                      <a:pt x="1" y="8"/>
                      <a:pt x="4" y="16"/>
                      <a:pt x="8" y="24"/>
                    </a:cubicBezTo>
                    <a:cubicBezTo>
                      <a:pt x="8" y="227"/>
                      <a:pt x="8" y="227"/>
                      <a:pt x="8" y="227"/>
                    </a:cubicBezTo>
                    <a:cubicBezTo>
                      <a:pt x="4" y="219"/>
                      <a:pt x="1" y="211"/>
                      <a:pt x="0" y="203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48" name="Szabadkézi sokszög 95">
                <a:extLst>
                  <a:ext uri="{FF2B5EF4-FFF2-40B4-BE49-F238E27FC236}">
                    <a16:creationId xmlns:a16="http://schemas.microsoft.com/office/drawing/2014/main" id="{00000000-0008-0000-0000-00005C010000}"/>
                  </a:ext>
                </a:extLst>
              </xdr:cNvPr>
              <xdr:cNvSpPr>
                <a:spLocks noEditPoints="1"/>
              </xdr:cNvSpPr>
            </xdr:nvSpPr>
            <xdr:spPr bwMode="auto">
              <a:xfrm>
                <a:off x="7671372" y="1839010"/>
                <a:ext cx="4921249" cy="2552700"/>
              </a:xfrm>
              <a:custGeom>
                <a:avLst/>
                <a:gdLst>
                  <a:gd name="T0" fmla="*/ 1179 w 1393"/>
                  <a:gd name="T1" fmla="*/ 69 h 721"/>
                  <a:gd name="T2" fmla="*/ 62 w 1393"/>
                  <a:gd name="T3" fmla="*/ 148 h 721"/>
                  <a:gd name="T4" fmla="*/ 0 w 1393"/>
                  <a:gd name="T5" fmla="*/ 462 h 721"/>
                  <a:gd name="T6" fmla="*/ 697 w 1393"/>
                  <a:gd name="T7" fmla="*/ 721 h 721"/>
                  <a:gd name="T8" fmla="*/ 1393 w 1393"/>
                  <a:gd name="T9" fmla="*/ 462 h 721"/>
                  <a:gd name="T10" fmla="*/ 697 w 1393"/>
                  <a:gd name="T11" fmla="*/ 28 h 721"/>
                  <a:gd name="T12" fmla="*/ 994 w 1393"/>
                  <a:gd name="T13" fmla="*/ 466 h 721"/>
                  <a:gd name="T14" fmla="*/ 889 w 1393"/>
                  <a:gd name="T15" fmla="*/ 481 h 721"/>
                  <a:gd name="T16" fmla="*/ 869 w 1393"/>
                  <a:gd name="T17" fmla="*/ 483 h 721"/>
                  <a:gd name="T18" fmla="*/ 796 w 1393"/>
                  <a:gd name="T19" fmla="*/ 488 h 721"/>
                  <a:gd name="T20" fmla="*/ 772 w 1393"/>
                  <a:gd name="T21" fmla="*/ 489 h 721"/>
                  <a:gd name="T22" fmla="*/ 741 w 1393"/>
                  <a:gd name="T23" fmla="*/ 490 h 721"/>
                  <a:gd name="T24" fmla="*/ 715 w 1393"/>
                  <a:gd name="T25" fmla="*/ 490 h 721"/>
                  <a:gd name="T26" fmla="*/ 669 w 1393"/>
                  <a:gd name="T27" fmla="*/ 490 h 721"/>
                  <a:gd name="T28" fmla="*/ 626 w 1393"/>
                  <a:gd name="T29" fmla="*/ 489 h 721"/>
                  <a:gd name="T30" fmla="*/ 599 w 1393"/>
                  <a:gd name="T31" fmla="*/ 488 h 721"/>
                  <a:gd name="T32" fmla="*/ 556 w 1393"/>
                  <a:gd name="T33" fmla="*/ 485 h 721"/>
                  <a:gd name="T34" fmla="*/ 531 w 1393"/>
                  <a:gd name="T35" fmla="*/ 483 h 721"/>
                  <a:gd name="T36" fmla="*/ 488 w 1393"/>
                  <a:gd name="T37" fmla="*/ 479 h 721"/>
                  <a:gd name="T38" fmla="*/ 443 w 1393"/>
                  <a:gd name="T39" fmla="*/ 473 h 721"/>
                  <a:gd name="T40" fmla="*/ 342 w 1393"/>
                  <a:gd name="T41" fmla="*/ 455 h 721"/>
                  <a:gd name="T42" fmla="*/ 28 w 1393"/>
                  <a:gd name="T43" fmla="*/ 260 h 721"/>
                  <a:gd name="T44" fmla="*/ 906 w 1393"/>
                  <a:gd name="T45" fmla="*/ 479 h 721"/>
                  <a:gd name="T46" fmla="*/ 887 w 1393"/>
                  <a:gd name="T47" fmla="*/ 481 h 721"/>
                  <a:gd name="T48" fmla="*/ 868 w 1393"/>
                  <a:gd name="T49" fmla="*/ 483 h 721"/>
                  <a:gd name="T50" fmla="*/ 851 w 1393"/>
                  <a:gd name="T51" fmla="*/ 484 h 721"/>
                  <a:gd name="T52" fmla="*/ 833 w 1393"/>
                  <a:gd name="T53" fmla="*/ 486 h 721"/>
                  <a:gd name="T54" fmla="*/ 812 w 1393"/>
                  <a:gd name="T55" fmla="*/ 487 h 721"/>
                  <a:gd name="T56" fmla="*/ 790 w 1393"/>
                  <a:gd name="T57" fmla="*/ 488 h 721"/>
                  <a:gd name="T58" fmla="*/ 771 w 1393"/>
                  <a:gd name="T59" fmla="*/ 489 h 721"/>
                  <a:gd name="T60" fmla="*/ 752 w 1393"/>
                  <a:gd name="T61" fmla="*/ 490 h 721"/>
                  <a:gd name="T62" fmla="*/ 733 w 1393"/>
                  <a:gd name="T63" fmla="*/ 490 h 721"/>
                  <a:gd name="T64" fmla="*/ 715 w 1393"/>
                  <a:gd name="T65" fmla="*/ 490 h 721"/>
                  <a:gd name="T66" fmla="*/ 694 w 1393"/>
                  <a:gd name="T67" fmla="*/ 490 h 721"/>
                  <a:gd name="T68" fmla="*/ 668 w 1393"/>
                  <a:gd name="T69" fmla="*/ 490 h 721"/>
                  <a:gd name="T70" fmla="*/ 646 w 1393"/>
                  <a:gd name="T71" fmla="*/ 490 h 721"/>
                  <a:gd name="T72" fmla="*/ 620 w 1393"/>
                  <a:gd name="T73" fmla="*/ 489 h 721"/>
                  <a:gd name="T74" fmla="*/ 598 w 1393"/>
                  <a:gd name="T75" fmla="*/ 488 h 721"/>
                  <a:gd name="T76" fmla="*/ 576 w 1393"/>
                  <a:gd name="T77" fmla="*/ 487 h 721"/>
                  <a:gd name="T78" fmla="*/ 551 w 1393"/>
                  <a:gd name="T79" fmla="*/ 485 h 721"/>
                  <a:gd name="T80" fmla="*/ 531 w 1393"/>
                  <a:gd name="T81" fmla="*/ 483 h 721"/>
                  <a:gd name="T82" fmla="*/ 507 w 1393"/>
                  <a:gd name="T83" fmla="*/ 481 h 721"/>
                  <a:gd name="T84" fmla="*/ 486 w 1393"/>
                  <a:gd name="T85" fmla="*/ 479 h 721"/>
                  <a:gd name="T86" fmla="*/ 442 w 1393"/>
                  <a:gd name="T87" fmla="*/ 473 h 721"/>
                  <a:gd name="T88" fmla="*/ 1365 w 1393"/>
                  <a:gd name="T89" fmla="*/ 462 h 721"/>
                  <a:gd name="T90" fmla="*/ 28 w 1393"/>
                  <a:gd name="T91" fmla="*/ 336 h 721"/>
                  <a:gd name="T92" fmla="*/ 697 w 1393"/>
                  <a:gd name="T93" fmla="*/ 518 h 721"/>
                  <a:gd name="T94" fmla="*/ 1365 w 1393"/>
                  <a:gd name="T95" fmla="*/ 336 h 721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  <a:cxn ang="0">
                    <a:pos x="T10" y="T11"/>
                  </a:cxn>
                  <a:cxn ang="0">
                    <a:pos x="T12" y="T13"/>
                  </a:cxn>
                  <a:cxn ang="0">
                    <a:pos x="T14" y="T15"/>
                  </a:cxn>
                  <a:cxn ang="0">
                    <a:pos x="T16" y="T17"/>
                  </a:cxn>
                  <a:cxn ang="0">
                    <a:pos x="T18" y="T19"/>
                  </a:cxn>
                  <a:cxn ang="0">
                    <a:pos x="T20" y="T21"/>
                  </a:cxn>
                  <a:cxn ang="0">
                    <a:pos x="T22" y="T23"/>
                  </a:cxn>
                  <a:cxn ang="0">
                    <a:pos x="T24" y="T25"/>
                  </a:cxn>
                  <a:cxn ang="0">
                    <a:pos x="T26" y="T27"/>
                  </a:cxn>
                  <a:cxn ang="0">
                    <a:pos x="T28" y="T29"/>
                  </a:cxn>
                  <a:cxn ang="0">
                    <a:pos x="T30" y="T31"/>
                  </a:cxn>
                  <a:cxn ang="0">
                    <a:pos x="T32" y="T33"/>
                  </a:cxn>
                  <a:cxn ang="0">
                    <a:pos x="T34" y="T35"/>
                  </a:cxn>
                  <a:cxn ang="0">
                    <a:pos x="T36" y="T37"/>
                  </a:cxn>
                  <a:cxn ang="0">
                    <a:pos x="T38" y="T39"/>
                  </a:cxn>
                  <a:cxn ang="0">
                    <a:pos x="T40" y="T41"/>
                  </a:cxn>
                  <a:cxn ang="0">
                    <a:pos x="T42" y="T43"/>
                  </a:cxn>
                  <a:cxn ang="0">
                    <a:pos x="T44" y="T45"/>
                  </a:cxn>
                  <a:cxn ang="0">
                    <a:pos x="T46" y="T47"/>
                  </a:cxn>
                  <a:cxn ang="0">
                    <a:pos x="T48" y="T49"/>
                  </a:cxn>
                  <a:cxn ang="0">
                    <a:pos x="T50" y="T51"/>
                  </a:cxn>
                  <a:cxn ang="0">
                    <a:pos x="T52" y="T53"/>
                  </a:cxn>
                  <a:cxn ang="0">
                    <a:pos x="T54" y="T55"/>
                  </a:cxn>
                  <a:cxn ang="0">
                    <a:pos x="T56" y="T57"/>
                  </a:cxn>
                  <a:cxn ang="0">
                    <a:pos x="T58" y="T59"/>
                  </a:cxn>
                  <a:cxn ang="0">
                    <a:pos x="T60" y="T61"/>
                  </a:cxn>
                  <a:cxn ang="0">
                    <a:pos x="T62" y="T63"/>
                  </a:cxn>
                  <a:cxn ang="0">
                    <a:pos x="T64" y="T65"/>
                  </a:cxn>
                  <a:cxn ang="0">
                    <a:pos x="T66" y="T67"/>
                  </a:cxn>
                  <a:cxn ang="0">
                    <a:pos x="T68" y="T69"/>
                  </a:cxn>
                  <a:cxn ang="0">
                    <a:pos x="T70" y="T71"/>
                  </a:cxn>
                  <a:cxn ang="0">
                    <a:pos x="T72" y="T73"/>
                  </a:cxn>
                  <a:cxn ang="0">
                    <a:pos x="T74" y="T75"/>
                  </a:cxn>
                  <a:cxn ang="0">
                    <a:pos x="T76" y="T77"/>
                  </a:cxn>
                  <a:cxn ang="0">
                    <a:pos x="T78" y="T79"/>
                  </a:cxn>
                  <a:cxn ang="0">
                    <a:pos x="T80" y="T81"/>
                  </a:cxn>
                  <a:cxn ang="0">
                    <a:pos x="T82" y="T83"/>
                  </a:cxn>
                  <a:cxn ang="0">
                    <a:pos x="T84" y="T85"/>
                  </a:cxn>
                  <a:cxn ang="0">
                    <a:pos x="T86" y="T87"/>
                  </a:cxn>
                  <a:cxn ang="0">
                    <a:pos x="T88" y="T89"/>
                  </a:cxn>
                  <a:cxn ang="0">
                    <a:pos x="T90" y="T91"/>
                  </a:cxn>
                  <a:cxn ang="0">
                    <a:pos x="T92" y="T93"/>
                  </a:cxn>
                  <a:cxn ang="0">
                    <a:pos x="T94" y="T95"/>
                  </a:cxn>
                </a:cxnLst>
                <a:rect l="0" t="0" r="r" b="b"/>
                <a:pathLst>
                  <a:path w="1393" h="721">
                    <a:moveTo>
                      <a:pt x="1393" y="259"/>
                    </a:moveTo>
                    <a:cubicBezTo>
                      <a:pt x="1393" y="219"/>
                      <a:pt x="1372" y="182"/>
                      <a:pt x="1331" y="148"/>
                    </a:cubicBezTo>
                    <a:cubicBezTo>
                      <a:pt x="1294" y="118"/>
                      <a:pt x="1243" y="92"/>
                      <a:pt x="1179" y="69"/>
                    </a:cubicBezTo>
                    <a:cubicBezTo>
                      <a:pt x="1049" y="25"/>
                      <a:pt x="878" y="0"/>
                      <a:pt x="697" y="0"/>
                    </a:cubicBezTo>
                    <a:cubicBezTo>
                      <a:pt x="515" y="0"/>
                      <a:pt x="344" y="25"/>
                      <a:pt x="214" y="69"/>
                    </a:cubicBezTo>
                    <a:cubicBezTo>
                      <a:pt x="150" y="92"/>
                      <a:pt x="99" y="118"/>
                      <a:pt x="62" y="148"/>
                    </a:cubicBezTo>
                    <a:cubicBezTo>
                      <a:pt x="21" y="182"/>
                      <a:pt x="0" y="219"/>
                      <a:pt x="0" y="259"/>
                    </a:cubicBezTo>
                    <a:cubicBezTo>
                      <a:pt x="0" y="260"/>
                      <a:pt x="0" y="260"/>
                      <a:pt x="0" y="260"/>
                    </a:cubicBezTo>
                    <a:cubicBezTo>
                      <a:pt x="0" y="462"/>
                      <a:pt x="0" y="462"/>
                      <a:pt x="0" y="462"/>
                    </a:cubicBezTo>
                    <a:cubicBezTo>
                      <a:pt x="0" y="502"/>
                      <a:pt x="21" y="540"/>
                      <a:pt x="62" y="574"/>
                    </a:cubicBezTo>
                    <a:cubicBezTo>
                      <a:pt x="99" y="603"/>
                      <a:pt x="150" y="630"/>
                      <a:pt x="214" y="652"/>
                    </a:cubicBezTo>
                    <a:cubicBezTo>
                      <a:pt x="344" y="697"/>
                      <a:pt x="515" y="721"/>
                      <a:pt x="697" y="721"/>
                    </a:cubicBezTo>
                    <a:cubicBezTo>
                      <a:pt x="878" y="721"/>
                      <a:pt x="1049" y="697"/>
                      <a:pt x="1179" y="652"/>
                    </a:cubicBezTo>
                    <a:cubicBezTo>
                      <a:pt x="1243" y="630"/>
                      <a:pt x="1294" y="603"/>
                      <a:pt x="1331" y="574"/>
                    </a:cubicBezTo>
                    <a:cubicBezTo>
                      <a:pt x="1372" y="540"/>
                      <a:pt x="1393" y="502"/>
                      <a:pt x="1393" y="462"/>
                    </a:cubicBezTo>
                    <a:cubicBezTo>
                      <a:pt x="1393" y="259"/>
                      <a:pt x="1393" y="259"/>
                      <a:pt x="1393" y="259"/>
                    </a:cubicBezTo>
                    <a:cubicBezTo>
                      <a:pt x="1393" y="259"/>
                      <a:pt x="1393" y="259"/>
                      <a:pt x="1393" y="259"/>
                    </a:cubicBezTo>
                    <a:close/>
                    <a:moveTo>
                      <a:pt x="697" y="28"/>
                    </a:moveTo>
                    <a:cubicBezTo>
                      <a:pt x="1066" y="28"/>
                      <a:pt x="1365" y="132"/>
                      <a:pt x="1365" y="259"/>
                    </a:cubicBezTo>
                    <a:cubicBezTo>
                      <a:pt x="1365" y="362"/>
                      <a:pt x="1173" y="448"/>
                      <a:pt x="907" y="479"/>
                    </a:cubicBezTo>
                    <a:cubicBezTo>
                      <a:pt x="937" y="475"/>
                      <a:pt x="966" y="471"/>
                      <a:pt x="994" y="466"/>
                    </a:cubicBezTo>
                    <a:cubicBezTo>
                      <a:pt x="966" y="471"/>
                      <a:pt x="937" y="475"/>
                      <a:pt x="907" y="479"/>
                    </a:cubicBezTo>
                    <a:cubicBezTo>
                      <a:pt x="907" y="479"/>
                      <a:pt x="906" y="479"/>
                      <a:pt x="906" y="479"/>
                    </a:cubicBezTo>
                    <a:cubicBezTo>
                      <a:pt x="901" y="480"/>
                      <a:pt x="895" y="480"/>
                      <a:pt x="889" y="481"/>
                    </a:cubicBezTo>
                    <a:cubicBezTo>
                      <a:pt x="889" y="481"/>
                      <a:pt x="888" y="481"/>
                      <a:pt x="887" y="481"/>
                    </a:cubicBezTo>
                    <a:cubicBezTo>
                      <a:pt x="882" y="481"/>
                      <a:pt x="877" y="482"/>
                      <a:pt x="872" y="482"/>
                    </a:cubicBezTo>
                    <a:cubicBezTo>
                      <a:pt x="871" y="483"/>
                      <a:pt x="870" y="483"/>
                      <a:pt x="869" y="483"/>
                    </a:cubicBezTo>
                    <a:cubicBezTo>
                      <a:pt x="864" y="483"/>
                      <a:pt x="858" y="484"/>
                      <a:pt x="853" y="484"/>
                    </a:cubicBezTo>
                    <a:cubicBezTo>
                      <a:pt x="852" y="484"/>
                      <a:pt x="852" y="484"/>
                      <a:pt x="851" y="484"/>
                    </a:cubicBezTo>
                    <a:cubicBezTo>
                      <a:pt x="833" y="486"/>
                      <a:pt x="814" y="487"/>
                      <a:pt x="796" y="488"/>
                    </a:cubicBezTo>
                    <a:cubicBezTo>
                      <a:pt x="794" y="488"/>
                      <a:pt x="793" y="488"/>
                      <a:pt x="791" y="488"/>
                    </a:cubicBezTo>
                    <a:cubicBezTo>
                      <a:pt x="787" y="488"/>
                      <a:pt x="782" y="489"/>
                      <a:pt x="778" y="489"/>
                    </a:cubicBezTo>
                    <a:cubicBezTo>
                      <a:pt x="776" y="489"/>
                      <a:pt x="774" y="489"/>
                      <a:pt x="772" y="489"/>
                    </a:cubicBezTo>
                    <a:cubicBezTo>
                      <a:pt x="768" y="489"/>
                      <a:pt x="764" y="489"/>
                      <a:pt x="759" y="489"/>
                    </a:cubicBezTo>
                    <a:cubicBezTo>
                      <a:pt x="757" y="490"/>
                      <a:pt x="755" y="490"/>
                      <a:pt x="753" y="490"/>
                    </a:cubicBezTo>
                    <a:cubicBezTo>
                      <a:pt x="749" y="490"/>
                      <a:pt x="745" y="490"/>
                      <a:pt x="741" y="490"/>
                    </a:cubicBezTo>
                    <a:cubicBezTo>
                      <a:pt x="738" y="490"/>
                      <a:pt x="736" y="490"/>
                      <a:pt x="734" y="490"/>
                    </a:cubicBezTo>
                    <a:cubicBezTo>
                      <a:pt x="730" y="490"/>
                      <a:pt x="725" y="490"/>
                      <a:pt x="721" y="490"/>
                    </a:cubicBezTo>
                    <a:cubicBezTo>
                      <a:pt x="719" y="490"/>
                      <a:pt x="717" y="490"/>
                      <a:pt x="715" y="490"/>
                    </a:cubicBezTo>
                    <a:cubicBezTo>
                      <a:pt x="709" y="490"/>
                      <a:pt x="703" y="490"/>
                      <a:pt x="697" y="490"/>
                    </a:cubicBezTo>
                    <a:cubicBezTo>
                      <a:pt x="689" y="490"/>
                      <a:pt x="682" y="490"/>
                      <a:pt x="675" y="490"/>
                    </a:cubicBezTo>
                    <a:cubicBezTo>
                      <a:pt x="673" y="490"/>
                      <a:pt x="671" y="490"/>
                      <a:pt x="669" y="490"/>
                    </a:cubicBezTo>
                    <a:cubicBezTo>
                      <a:pt x="663" y="490"/>
                      <a:pt x="657" y="490"/>
                      <a:pt x="651" y="490"/>
                    </a:cubicBezTo>
                    <a:cubicBezTo>
                      <a:pt x="650" y="490"/>
                      <a:pt x="648" y="490"/>
                      <a:pt x="647" y="490"/>
                    </a:cubicBezTo>
                    <a:cubicBezTo>
                      <a:pt x="640" y="490"/>
                      <a:pt x="633" y="489"/>
                      <a:pt x="626" y="489"/>
                    </a:cubicBezTo>
                    <a:cubicBezTo>
                      <a:pt x="624" y="489"/>
                      <a:pt x="623" y="489"/>
                      <a:pt x="621" y="489"/>
                    </a:cubicBezTo>
                    <a:cubicBezTo>
                      <a:pt x="615" y="489"/>
                      <a:pt x="609" y="489"/>
                      <a:pt x="604" y="488"/>
                    </a:cubicBezTo>
                    <a:cubicBezTo>
                      <a:pt x="602" y="488"/>
                      <a:pt x="600" y="488"/>
                      <a:pt x="599" y="488"/>
                    </a:cubicBezTo>
                    <a:cubicBezTo>
                      <a:pt x="591" y="488"/>
                      <a:pt x="584" y="487"/>
                      <a:pt x="577" y="487"/>
                    </a:cubicBezTo>
                    <a:cubicBezTo>
                      <a:pt x="577" y="487"/>
                      <a:pt x="577" y="487"/>
                      <a:pt x="577" y="487"/>
                    </a:cubicBezTo>
                    <a:cubicBezTo>
                      <a:pt x="570" y="486"/>
                      <a:pt x="563" y="486"/>
                      <a:pt x="556" y="485"/>
                    </a:cubicBezTo>
                    <a:cubicBezTo>
                      <a:pt x="555" y="485"/>
                      <a:pt x="553" y="485"/>
                      <a:pt x="552" y="485"/>
                    </a:cubicBezTo>
                    <a:cubicBezTo>
                      <a:pt x="545" y="485"/>
                      <a:pt x="539" y="484"/>
                      <a:pt x="532" y="483"/>
                    </a:cubicBezTo>
                    <a:cubicBezTo>
                      <a:pt x="532" y="483"/>
                      <a:pt x="532" y="483"/>
                      <a:pt x="531" y="483"/>
                    </a:cubicBezTo>
                    <a:cubicBezTo>
                      <a:pt x="524" y="483"/>
                      <a:pt x="517" y="482"/>
                      <a:pt x="510" y="481"/>
                    </a:cubicBezTo>
                    <a:cubicBezTo>
                      <a:pt x="509" y="481"/>
                      <a:pt x="508" y="481"/>
                      <a:pt x="507" y="481"/>
                    </a:cubicBezTo>
                    <a:cubicBezTo>
                      <a:pt x="501" y="480"/>
                      <a:pt x="495" y="480"/>
                      <a:pt x="488" y="479"/>
                    </a:cubicBezTo>
                    <a:cubicBezTo>
                      <a:pt x="487" y="479"/>
                      <a:pt x="487" y="479"/>
                      <a:pt x="486" y="479"/>
                    </a:cubicBezTo>
                    <a:cubicBezTo>
                      <a:pt x="472" y="477"/>
                      <a:pt x="458" y="475"/>
                      <a:pt x="444" y="473"/>
                    </a:cubicBezTo>
                    <a:cubicBezTo>
                      <a:pt x="444" y="473"/>
                      <a:pt x="443" y="473"/>
                      <a:pt x="443" y="473"/>
                    </a:cubicBezTo>
                    <a:cubicBezTo>
                      <a:pt x="429" y="471"/>
                      <a:pt x="415" y="469"/>
                      <a:pt x="402" y="467"/>
                    </a:cubicBezTo>
                    <a:cubicBezTo>
                      <a:pt x="402" y="467"/>
                      <a:pt x="402" y="467"/>
                      <a:pt x="402" y="467"/>
                    </a:cubicBezTo>
                    <a:cubicBezTo>
                      <a:pt x="381" y="463"/>
                      <a:pt x="361" y="460"/>
                      <a:pt x="342" y="455"/>
                    </a:cubicBezTo>
                    <a:cubicBezTo>
                      <a:pt x="361" y="460"/>
                      <a:pt x="381" y="463"/>
                      <a:pt x="401" y="467"/>
                    </a:cubicBezTo>
                    <a:cubicBezTo>
                      <a:pt x="181" y="429"/>
                      <a:pt x="28" y="351"/>
                      <a:pt x="28" y="260"/>
                    </a:cubicBezTo>
                    <a:cubicBezTo>
                      <a:pt x="28" y="260"/>
                      <a:pt x="28" y="260"/>
                      <a:pt x="28" y="260"/>
                    </a:cubicBezTo>
                    <a:cubicBezTo>
                      <a:pt x="28" y="260"/>
                      <a:pt x="28" y="259"/>
                      <a:pt x="28" y="259"/>
                    </a:cubicBezTo>
                    <a:cubicBezTo>
                      <a:pt x="28" y="132"/>
                      <a:pt x="327" y="28"/>
                      <a:pt x="697" y="28"/>
                    </a:cubicBezTo>
                    <a:close/>
                    <a:moveTo>
                      <a:pt x="906" y="479"/>
                    </a:moveTo>
                    <a:cubicBezTo>
                      <a:pt x="900" y="480"/>
                      <a:pt x="895" y="480"/>
                      <a:pt x="890" y="481"/>
                    </a:cubicBezTo>
                    <a:cubicBezTo>
                      <a:pt x="895" y="480"/>
                      <a:pt x="900" y="480"/>
                      <a:pt x="906" y="479"/>
                    </a:cubicBezTo>
                    <a:close/>
                    <a:moveTo>
                      <a:pt x="887" y="481"/>
                    </a:moveTo>
                    <a:cubicBezTo>
                      <a:pt x="882" y="481"/>
                      <a:pt x="877" y="482"/>
                      <a:pt x="872" y="482"/>
                    </a:cubicBezTo>
                    <a:cubicBezTo>
                      <a:pt x="877" y="482"/>
                      <a:pt x="882" y="481"/>
                      <a:pt x="887" y="481"/>
                    </a:cubicBezTo>
                    <a:close/>
                    <a:moveTo>
                      <a:pt x="868" y="483"/>
                    </a:moveTo>
                    <a:cubicBezTo>
                      <a:pt x="864" y="483"/>
                      <a:pt x="859" y="484"/>
                      <a:pt x="854" y="484"/>
                    </a:cubicBezTo>
                    <a:cubicBezTo>
                      <a:pt x="859" y="484"/>
                      <a:pt x="864" y="483"/>
                      <a:pt x="868" y="483"/>
                    </a:cubicBezTo>
                    <a:close/>
                    <a:moveTo>
                      <a:pt x="851" y="484"/>
                    </a:moveTo>
                    <a:cubicBezTo>
                      <a:pt x="845" y="485"/>
                      <a:pt x="840" y="485"/>
                      <a:pt x="834" y="486"/>
                    </a:cubicBezTo>
                    <a:cubicBezTo>
                      <a:pt x="840" y="485"/>
                      <a:pt x="845" y="485"/>
                      <a:pt x="851" y="484"/>
                    </a:cubicBezTo>
                    <a:close/>
                    <a:moveTo>
                      <a:pt x="833" y="486"/>
                    </a:moveTo>
                    <a:cubicBezTo>
                      <a:pt x="826" y="486"/>
                      <a:pt x="820" y="487"/>
                      <a:pt x="814" y="487"/>
                    </a:cubicBezTo>
                    <a:cubicBezTo>
                      <a:pt x="820" y="487"/>
                      <a:pt x="826" y="486"/>
                      <a:pt x="833" y="486"/>
                    </a:cubicBezTo>
                    <a:close/>
                    <a:moveTo>
                      <a:pt x="812" y="487"/>
                    </a:moveTo>
                    <a:cubicBezTo>
                      <a:pt x="807" y="487"/>
                      <a:pt x="801" y="488"/>
                      <a:pt x="796" y="488"/>
                    </a:cubicBezTo>
                    <a:cubicBezTo>
                      <a:pt x="801" y="488"/>
                      <a:pt x="807" y="487"/>
                      <a:pt x="812" y="487"/>
                    </a:cubicBezTo>
                    <a:close/>
                    <a:moveTo>
                      <a:pt x="790" y="488"/>
                    </a:moveTo>
                    <a:cubicBezTo>
                      <a:pt x="786" y="488"/>
                      <a:pt x="782" y="489"/>
                      <a:pt x="778" y="489"/>
                    </a:cubicBezTo>
                    <a:cubicBezTo>
                      <a:pt x="782" y="489"/>
                      <a:pt x="786" y="488"/>
                      <a:pt x="790" y="488"/>
                    </a:cubicBezTo>
                    <a:close/>
                    <a:moveTo>
                      <a:pt x="771" y="489"/>
                    </a:moveTo>
                    <a:cubicBezTo>
                      <a:pt x="767" y="489"/>
                      <a:pt x="764" y="489"/>
                      <a:pt x="760" y="489"/>
                    </a:cubicBezTo>
                    <a:cubicBezTo>
                      <a:pt x="764" y="489"/>
                      <a:pt x="767" y="489"/>
                      <a:pt x="771" y="489"/>
                    </a:cubicBezTo>
                    <a:close/>
                    <a:moveTo>
                      <a:pt x="752" y="490"/>
                    </a:moveTo>
                    <a:cubicBezTo>
                      <a:pt x="749" y="490"/>
                      <a:pt x="745" y="490"/>
                      <a:pt x="742" y="490"/>
                    </a:cubicBezTo>
                    <a:cubicBezTo>
                      <a:pt x="745" y="490"/>
                      <a:pt x="749" y="490"/>
                      <a:pt x="752" y="490"/>
                    </a:cubicBezTo>
                    <a:close/>
                    <a:moveTo>
                      <a:pt x="733" y="490"/>
                    </a:moveTo>
                    <a:cubicBezTo>
                      <a:pt x="730" y="490"/>
                      <a:pt x="726" y="490"/>
                      <a:pt x="723" y="490"/>
                    </a:cubicBezTo>
                    <a:cubicBezTo>
                      <a:pt x="726" y="490"/>
                      <a:pt x="730" y="490"/>
                      <a:pt x="733" y="490"/>
                    </a:cubicBezTo>
                    <a:close/>
                    <a:moveTo>
                      <a:pt x="715" y="490"/>
                    </a:moveTo>
                    <a:cubicBezTo>
                      <a:pt x="711" y="490"/>
                      <a:pt x="706" y="490"/>
                      <a:pt x="702" y="490"/>
                    </a:cubicBezTo>
                    <a:cubicBezTo>
                      <a:pt x="706" y="490"/>
                      <a:pt x="711" y="490"/>
                      <a:pt x="715" y="490"/>
                    </a:cubicBezTo>
                    <a:close/>
                    <a:moveTo>
                      <a:pt x="694" y="490"/>
                    </a:moveTo>
                    <a:cubicBezTo>
                      <a:pt x="688" y="490"/>
                      <a:pt x="682" y="490"/>
                      <a:pt x="675" y="490"/>
                    </a:cubicBezTo>
                    <a:cubicBezTo>
                      <a:pt x="682" y="490"/>
                      <a:pt x="688" y="490"/>
                      <a:pt x="694" y="490"/>
                    </a:cubicBezTo>
                    <a:close/>
                    <a:moveTo>
                      <a:pt x="668" y="490"/>
                    </a:moveTo>
                    <a:cubicBezTo>
                      <a:pt x="663" y="490"/>
                      <a:pt x="658" y="490"/>
                      <a:pt x="652" y="490"/>
                    </a:cubicBezTo>
                    <a:cubicBezTo>
                      <a:pt x="658" y="490"/>
                      <a:pt x="663" y="490"/>
                      <a:pt x="668" y="490"/>
                    </a:cubicBezTo>
                    <a:close/>
                    <a:moveTo>
                      <a:pt x="646" y="490"/>
                    </a:moveTo>
                    <a:cubicBezTo>
                      <a:pt x="640" y="490"/>
                      <a:pt x="633" y="489"/>
                      <a:pt x="626" y="489"/>
                    </a:cubicBezTo>
                    <a:cubicBezTo>
                      <a:pt x="633" y="489"/>
                      <a:pt x="640" y="490"/>
                      <a:pt x="646" y="490"/>
                    </a:cubicBezTo>
                    <a:close/>
                    <a:moveTo>
                      <a:pt x="620" y="489"/>
                    </a:moveTo>
                    <a:cubicBezTo>
                      <a:pt x="615" y="489"/>
                      <a:pt x="610" y="489"/>
                      <a:pt x="604" y="488"/>
                    </a:cubicBezTo>
                    <a:cubicBezTo>
                      <a:pt x="610" y="489"/>
                      <a:pt x="615" y="489"/>
                      <a:pt x="620" y="489"/>
                    </a:cubicBezTo>
                    <a:close/>
                    <a:moveTo>
                      <a:pt x="598" y="488"/>
                    </a:moveTo>
                    <a:cubicBezTo>
                      <a:pt x="591" y="488"/>
                      <a:pt x="584" y="487"/>
                      <a:pt x="578" y="487"/>
                    </a:cubicBezTo>
                    <a:cubicBezTo>
                      <a:pt x="584" y="487"/>
                      <a:pt x="591" y="488"/>
                      <a:pt x="598" y="488"/>
                    </a:cubicBezTo>
                    <a:close/>
                    <a:moveTo>
                      <a:pt x="576" y="487"/>
                    </a:moveTo>
                    <a:cubicBezTo>
                      <a:pt x="569" y="486"/>
                      <a:pt x="563" y="486"/>
                      <a:pt x="557" y="485"/>
                    </a:cubicBezTo>
                    <a:cubicBezTo>
                      <a:pt x="563" y="486"/>
                      <a:pt x="569" y="486"/>
                      <a:pt x="576" y="487"/>
                    </a:cubicBezTo>
                    <a:close/>
                    <a:moveTo>
                      <a:pt x="551" y="485"/>
                    </a:moveTo>
                    <a:cubicBezTo>
                      <a:pt x="545" y="485"/>
                      <a:pt x="539" y="484"/>
                      <a:pt x="533" y="484"/>
                    </a:cubicBezTo>
                    <a:cubicBezTo>
                      <a:pt x="539" y="484"/>
                      <a:pt x="545" y="485"/>
                      <a:pt x="551" y="485"/>
                    </a:cubicBezTo>
                    <a:close/>
                    <a:moveTo>
                      <a:pt x="531" y="483"/>
                    </a:moveTo>
                    <a:cubicBezTo>
                      <a:pt x="524" y="483"/>
                      <a:pt x="517" y="482"/>
                      <a:pt x="510" y="481"/>
                    </a:cubicBezTo>
                    <a:cubicBezTo>
                      <a:pt x="517" y="482"/>
                      <a:pt x="524" y="483"/>
                      <a:pt x="531" y="483"/>
                    </a:cubicBezTo>
                    <a:close/>
                    <a:moveTo>
                      <a:pt x="507" y="481"/>
                    </a:moveTo>
                    <a:cubicBezTo>
                      <a:pt x="501" y="480"/>
                      <a:pt x="495" y="480"/>
                      <a:pt x="489" y="479"/>
                    </a:cubicBezTo>
                    <a:cubicBezTo>
                      <a:pt x="495" y="480"/>
                      <a:pt x="501" y="480"/>
                      <a:pt x="507" y="481"/>
                    </a:cubicBezTo>
                    <a:close/>
                    <a:moveTo>
                      <a:pt x="486" y="479"/>
                    </a:moveTo>
                    <a:cubicBezTo>
                      <a:pt x="472" y="477"/>
                      <a:pt x="458" y="475"/>
                      <a:pt x="445" y="474"/>
                    </a:cubicBezTo>
                    <a:cubicBezTo>
                      <a:pt x="458" y="475"/>
                      <a:pt x="472" y="477"/>
                      <a:pt x="486" y="479"/>
                    </a:cubicBezTo>
                    <a:close/>
                    <a:moveTo>
                      <a:pt x="442" y="473"/>
                    </a:moveTo>
                    <a:cubicBezTo>
                      <a:pt x="429" y="471"/>
                      <a:pt x="415" y="469"/>
                      <a:pt x="402" y="467"/>
                    </a:cubicBezTo>
                    <a:cubicBezTo>
                      <a:pt x="415" y="469"/>
                      <a:pt x="429" y="471"/>
                      <a:pt x="442" y="473"/>
                    </a:cubicBezTo>
                    <a:close/>
                    <a:moveTo>
                      <a:pt x="1365" y="462"/>
                    </a:moveTo>
                    <a:cubicBezTo>
                      <a:pt x="1365" y="590"/>
                      <a:pt x="1066" y="693"/>
                      <a:pt x="697" y="693"/>
                    </a:cubicBezTo>
                    <a:cubicBezTo>
                      <a:pt x="327" y="693"/>
                      <a:pt x="28" y="590"/>
                      <a:pt x="28" y="462"/>
                    </a:cubicBezTo>
                    <a:cubicBezTo>
                      <a:pt x="28" y="336"/>
                      <a:pt x="28" y="336"/>
                      <a:pt x="28" y="336"/>
                    </a:cubicBezTo>
                    <a:cubicBezTo>
                      <a:pt x="37" y="348"/>
                      <a:pt x="48" y="360"/>
                      <a:pt x="62" y="371"/>
                    </a:cubicBezTo>
                    <a:cubicBezTo>
                      <a:pt x="99" y="401"/>
                      <a:pt x="150" y="427"/>
                      <a:pt x="214" y="449"/>
                    </a:cubicBezTo>
                    <a:cubicBezTo>
                      <a:pt x="344" y="494"/>
                      <a:pt x="515" y="518"/>
                      <a:pt x="697" y="518"/>
                    </a:cubicBezTo>
                    <a:cubicBezTo>
                      <a:pt x="878" y="518"/>
                      <a:pt x="1049" y="494"/>
                      <a:pt x="1179" y="449"/>
                    </a:cubicBezTo>
                    <a:cubicBezTo>
                      <a:pt x="1243" y="427"/>
                      <a:pt x="1294" y="401"/>
                      <a:pt x="1331" y="371"/>
                    </a:cubicBezTo>
                    <a:cubicBezTo>
                      <a:pt x="1345" y="360"/>
                      <a:pt x="1356" y="348"/>
                      <a:pt x="1365" y="336"/>
                    </a:cubicBezTo>
                    <a:lnTo>
                      <a:pt x="1365" y="462"/>
                    </a:lnTo>
                    <a:close/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</xdr:grpSp>
        <xdr:grpSp>
          <xdr:nvGrpSpPr>
            <xdr:cNvPr id="176" name="Csoport 175">
              <a:extLst>
                <a:ext uri="{FF2B5EF4-FFF2-40B4-BE49-F238E27FC236}">
                  <a16:creationId xmlns:a16="http://schemas.microsoft.com/office/drawing/2014/main" id="{00000000-0008-0000-0000-0000B0000000}"/>
                </a:ext>
              </a:extLst>
            </xdr:cNvPr>
            <xdr:cNvGrpSpPr/>
          </xdr:nvGrpSpPr>
          <xdr:grpSpPr>
            <a:xfrm>
              <a:off x="7671372" y="907151"/>
              <a:ext cx="4921249" cy="2552700"/>
              <a:chOff x="7671372" y="907151"/>
              <a:chExt cx="4921249" cy="2552700"/>
            </a:xfrm>
          </xdr:grpSpPr>
          <xdr:sp macro="" textlink="">
            <xdr:nvSpPr>
              <xdr:cNvPr id="198" name="Szabadkézi sokszög 93">
                <a:extLst>
                  <a:ext uri="{FF2B5EF4-FFF2-40B4-BE49-F238E27FC236}">
                    <a16:creationId xmlns:a16="http://schemas.microsoft.com/office/drawing/2014/main" id="{00000000-0008-0000-0000-0000C6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7720588" y="1824720"/>
                <a:ext cx="4822830" cy="1585919"/>
              </a:xfrm>
              <a:custGeom>
                <a:avLst/>
                <a:gdLst>
                  <a:gd name="T0" fmla="*/ 683 w 1365"/>
                  <a:gd name="T1" fmla="*/ 448 h 448"/>
                  <a:gd name="T2" fmla="*/ 0 w 1365"/>
                  <a:gd name="T3" fmla="*/ 203 h 448"/>
                  <a:gd name="T4" fmla="*/ 0 w 1365"/>
                  <a:gd name="T5" fmla="*/ 0 h 448"/>
                  <a:gd name="T6" fmla="*/ 28 w 1365"/>
                  <a:gd name="T7" fmla="*/ 0 h 448"/>
                  <a:gd name="T8" fmla="*/ 683 w 1365"/>
                  <a:gd name="T9" fmla="*/ 218 h 448"/>
                  <a:gd name="T10" fmla="*/ 1337 w 1365"/>
                  <a:gd name="T11" fmla="*/ 0 h 448"/>
                  <a:gd name="T12" fmla="*/ 1365 w 1365"/>
                  <a:gd name="T13" fmla="*/ 0 h 448"/>
                  <a:gd name="T14" fmla="*/ 1365 w 1365"/>
                  <a:gd name="T15" fmla="*/ 203 h 448"/>
                  <a:gd name="T16" fmla="*/ 683 w 1365"/>
                  <a:gd name="T17" fmla="*/ 448 h 448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  <a:cxn ang="0">
                    <a:pos x="T10" y="T11"/>
                  </a:cxn>
                  <a:cxn ang="0">
                    <a:pos x="T12" y="T13"/>
                  </a:cxn>
                  <a:cxn ang="0">
                    <a:pos x="T14" y="T15"/>
                  </a:cxn>
                  <a:cxn ang="0">
                    <a:pos x="T16" y="T17"/>
                  </a:cxn>
                </a:cxnLst>
                <a:rect l="0" t="0" r="r" b="b"/>
                <a:pathLst>
                  <a:path w="1365" h="448">
                    <a:moveTo>
                      <a:pt x="683" y="448"/>
                    </a:moveTo>
                    <a:cubicBezTo>
                      <a:pt x="300" y="448"/>
                      <a:pt x="0" y="340"/>
                      <a:pt x="0" y="203"/>
                    </a:cubicBezTo>
                    <a:cubicBezTo>
                      <a:pt x="0" y="0"/>
                      <a:pt x="0" y="0"/>
                      <a:pt x="0" y="0"/>
                    </a:cubicBezTo>
                    <a:cubicBezTo>
                      <a:pt x="28" y="0"/>
                      <a:pt x="28" y="0"/>
                      <a:pt x="28" y="0"/>
                    </a:cubicBezTo>
                    <a:cubicBezTo>
                      <a:pt x="28" y="118"/>
                      <a:pt x="327" y="218"/>
                      <a:pt x="683" y="218"/>
                    </a:cubicBezTo>
                    <a:cubicBezTo>
                      <a:pt x="1038" y="218"/>
                      <a:pt x="1337" y="118"/>
                      <a:pt x="1337" y="0"/>
                    </a:cubicBezTo>
                    <a:cubicBezTo>
                      <a:pt x="1365" y="0"/>
                      <a:pt x="1365" y="0"/>
                      <a:pt x="1365" y="0"/>
                    </a:cubicBezTo>
                    <a:cubicBezTo>
                      <a:pt x="1365" y="203"/>
                      <a:pt x="1365" y="203"/>
                      <a:pt x="1365" y="203"/>
                    </a:cubicBezTo>
                    <a:cubicBezTo>
                      <a:pt x="1365" y="340"/>
                      <a:pt x="1065" y="448"/>
                      <a:pt x="683" y="448"/>
                    </a:cubicBezTo>
                    <a:close/>
                  </a:path>
                </a:pathLst>
              </a:custGeom>
              <a:solidFill>
                <a:schemeClr val="accent1">
                  <a:lumMod val="50000"/>
                </a:schemeClr>
              </a:solidFill>
              <a:ln>
                <a:noFill/>
              </a:ln>
              <a:extLs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round/>
                    <a:headEnd/>
                    <a:tailEnd/>
                  </a14:hiddenLine>
                </a:ext>
              </a:extLst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99" name="Ellipszis 198">
                <a:extLst>
                  <a:ext uri="{FF2B5EF4-FFF2-40B4-BE49-F238E27FC236}">
                    <a16:creationId xmlns:a16="http://schemas.microsoft.com/office/drawing/2014/main" id="{00000000-0008-0000-0000-0000C7000000}"/>
                  </a:ext>
                </a:extLst>
              </xdr:cNvPr>
              <xdr:cNvSpPr>
                <a:spLocks noChangeArrowheads="1"/>
              </xdr:cNvSpPr>
            </xdr:nvSpPr>
            <xdr:spPr bwMode="auto">
              <a:xfrm>
                <a:off x="7720588" y="956363"/>
                <a:ext cx="4822830" cy="1735141"/>
              </a:xfrm>
              <a:prstGeom prst="ellipse">
                <a:avLst/>
              </a:prstGeom>
              <a:solidFill>
                <a:schemeClr val="accent1">
                  <a:lumMod val="50000"/>
                </a:schemeClr>
              </a:solidFill>
              <a:ln>
                <a:noFill/>
              </a:ln>
              <a:extLs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round/>
                    <a:headEnd/>
                    <a:tailEnd/>
                  </a14:hiddenLine>
                </a:ext>
              </a:extLst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200" name="Szabadkézi sokszög 96">
                <a:extLst>
                  <a:ext uri="{FF2B5EF4-FFF2-40B4-BE49-F238E27FC236}">
                    <a16:creationId xmlns:a16="http://schemas.microsoft.com/office/drawing/2014/main" id="{00000000-0008-0000-0000-0000C8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8692116" y="1327843"/>
                <a:ext cx="2822618" cy="977900"/>
              </a:xfrm>
              <a:custGeom>
                <a:avLst/>
                <a:gdLst>
                  <a:gd name="T0" fmla="*/ 656 w 799"/>
                  <a:gd name="T1" fmla="*/ 0 h 276"/>
                  <a:gd name="T2" fmla="*/ 0 w 799"/>
                  <a:gd name="T3" fmla="*/ 226 h 276"/>
                  <a:gd name="T4" fmla="*/ 135 w 799"/>
                  <a:gd name="T5" fmla="*/ 276 h 276"/>
                  <a:gd name="T6" fmla="*/ 799 w 799"/>
                  <a:gd name="T7" fmla="*/ 46 h 276"/>
                  <a:gd name="T8" fmla="*/ 656 w 799"/>
                  <a:gd name="T9" fmla="*/ 0 h 276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799" h="276">
                    <a:moveTo>
                      <a:pt x="656" y="0"/>
                    </a:moveTo>
                    <a:cubicBezTo>
                      <a:pt x="0" y="226"/>
                      <a:pt x="0" y="226"/>
                      <a:pt x="0" y="226"/>
                    </a:cubicBezTo>
                    <a:cubicBezTo>
                      <a:pt x="35" y="246"/>
                      <a:pt x="81" y="263"/>
                      <a:pt x="135" y="276"/>
                    </a:cubicBezTo>
                    <a:cubicBezTo>
                      <a:pt x="799" y="46"/>
                      <a:pt x="799" y="46"/>
                      <a:pt x="799" y="46"/>
                    </a:cubicBezTo>
                    <a:cubicBezTo>
                      <a:pt x="761" y="27"/>
                      <a:pt x="713" y="11"/>
                      <a:pt x="656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201" name="Szabadkézi sokszög 97">
                <a:extLst>
                  <a:ext uri="{FF2B5EF4-FFF2-40B4-BE49-F238E27FC236}">
                    <a16:creationId xmlns:a16="http://schemas.microsoft.com/office/drawing/2014/main" id="{00000000-0008-0000-0000-0000C9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9392206" y="1569142"/>
                <a:ext cx="2387601" cy="825505"/>
              </a:xfrm>
              <a:custGeom>
                <a:avLst/>
                <a:gdLst>
                  <a:gd name="T0" fmla="*/ 638 w 676"/>
                  <a:gd name="T1" fmla="*/ 0 h 233"/>
                  <a:gd name="T2" fmla="*/ 0 w 676"/>
                  <a:gd name="T3" fmla="*/ 220 h 233"/>
                  <a:gd name="T4" fmla="*/ 113 w 676"/>
                  <a:gd name="T5" fmla="*/ 233 h 233"/>
                  <a:gd name="T6" fmla="*/ 676 w 676"/>
                  <a:gd name="T7" fmla="*/ 39 h 233"/>
                  <a:gd name="T8" fmla="*/ 638 w 676"/>
                  <a:gd name="T9" fmla="*/ 0 h 233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676" h="233">
                    <a:moveTo>
                      <a:pt x="638" y="0"/>
                    </a:moveTo>
                    <a:cubicBezTo>
                      <a:pt x="0" y="220"/>
                      <a:pt x="0" y="220"/>
                      <a:pt x="0" y="220"/>
                    </a:cubicBezTo>
                    <a:cubicBezTo>
                      <a:pt x="36" y="226"/>
                      <a:pt x="73" y="231"/>
                      <a:pt x="113" y="233"/>
                    </a:cubicBezTo>
                    <a:cubicBezTo>
                      <a:pt x="676" y="39"/>
                      <a:pt x="676" y="39"/>
                      <a:pt x="676" y="39"/>
                    </a:cubicBezTo>
                    <a:cubicBezTo>
                      <a:pt x="668" y="25"/>
                      <a:pt x="655" y="12"/>
                      <a:pt x="638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202" name="Szabadkézi sokszög 98">
                <a:extLst>
                  <a:ext uri="{FF2B5EF4-FFF2-40B4-BE49-F238E27FC236}">
                    <a16:creationId xmlns:a16="http://schemas.microsoft.com/office/drawing/2014/main" id="{00000000-0008-0000-0000-0000CA000000}"/>
                  </a:ext>
                </a:extLst>
              </xdr:cNvPr>
              <xdr:cNvSpPr>
                <a:spLocks noEditPoints="1"/>
              </xdr:cNvSpPr>
            </xdr:nvSpPr>
            <xdr:spPr bwMode="auto">
              <a:xfrm>
                <a:off x="8293661" y="1186555"/>
                <a:ext cx="3678258" cy="1274757"/>
              </a:xfrm>
              <a:custGeom>
                <a:avLst/>
                <a:gdLst>
                  <a:gd name="T0" fmla="*/ 117 w 1041"/>
                  <a:gd name="T1" fmla="*/ 265 h 360"/>
                  <a:gd name="T2" fmla="*/ 48 w 1041"/>
                  <a:gd name="T3" fmla="*/ 180 h 360"/>
                  <a:gd name="T4" fmla="*/ 521 w 1041"/>
                  <a:gd name="T5" fmla="*/ 17 h 360"/>
                  <a:gd name="T6" fmla="*/ 767 w 1041"/>
                  <a:gd name="T7" fmla="*/ 41 h 360"/>
                  <a:gd name="T8" fmla="*/ 908 w 1041"/>
                  <a:gd name="T9" fmla="*/ 87 h 360"/>
                  <a:gd name="T10" fmla="*/ 946 w 1041"/>
                  <a:gd name="T11" fmla="*/ 109 h 360"/>
                  <a:gd name="T12" fmla="*/ 984 w 1041"/>
                  <a:gd name="T13" fmla="*/ 148 h 360"/>
                  <a:gd name="T14" fmla="*/ 993 w 1041"/>
                  <a:gd name="T15" fmla="*/ 180 h 360"/>
                  <a:gd name="T16" fmla="*/ 521 w 1041"/>
                  <a:gd name="T17" fmla="*/ 344 h 360"/>
                  <a:gd name="T18" fmla="*/ 426 w 1041"/>
                  <a:gd name="T19" fmla="*/ 340 h 360"/>
                  <a:gd name="T20" fmla="*/ 315 w 1041"/>
                  <a:gd name="T21" fmla="*/ 327 h 360"/>
                  <a:gd name="T22" fmla="*/ 251 w 1041"/>
                  <a:gd name="T23" fmla="*/ 314 h 360"/>
                  <a:gd name="T24" fmla="*/ 117 w 1041"/>
                  <a:gd name="T25" fmla="*/ 265 h 360"/>
                  <a:gd name="T26" fmla="*/ 521 w 1041"/>
                  <a:gd name="T27" fmla="*/ 0 h 360"/>
                  <a:gd name="T28" fmla="*/ 0 w 1041"/>
                  <a:gd name="T29" fmla="*/ 180 h 360"/>
                  <a:gd name="T30" fmla="*/ 521 w 1041"/>
                  <a:gd name="T31" fmla="*/ 360 h 360"/>
                  <a:gd name="T32" fmla="*/ 1041 w 1041"/>
                  <a:gd name="T33" fmla="*/ 180 h 360"/>
                  <a:gd name="T34" fmla="*/ 521 w 1041"/>
                  <a:gd name="T35" fmla="*/ 0 h 360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  <a:cxn ang="0">
                    <a:pos x="T10" y="T11"/>
                  </a:cxn>
                  <a:cxn ang="0">
                    <a:pos x="T12" y="T13"/>
                  </a:cxn>
                  <a:cxn ang="0">
                    <a:pos x="T14" y="T15"/>
                  </a:cxn>
                  <a:cxn ang="0">
                    <a:pos x="T16" y="T17"/>
                  </a:cxn>
                  <a:cxn ang="0">
                    <a:pos x="T18" y="T19"/>
                  </a:cxn>
                  <a:cxn ang="0">
                    <a:pos x="T20" y="T21"/>
                  </a:cxn>
                  <a:cxn ang="0">
                    <a:pos x="T22" y="T23"/>
                  </a:cxn>
                  <a:cxn ang="0">
                    <a:pos x="T24" y="T25"/>
                  </a:cxn>
                  <a:cxn ang="0">
                    <a:pos x="T26" y="T27"/>
                  </a:cxn>
                  <a:cxn ang="0">
                    <a:pos x="T28" y="T29"/>
                  </a:cxn>
                  <a:cxn ang="0">
                    <a:pos x="T30" y="T31"/>
                  </a:cxn>
                  <a:cxn ang="0">
                    <a:pos x="T32" y="T33"/>
                  </a:cxn>
                  <a:cxn ang="0">
                    <a:pos x="T34" y="T35"/>
                  </a:cxn>
                </a:cxnLst>
                <a:rect l="0" t="0" r="r" b="b"/>
                <a:pathLst>
                  <a:path w="1041" h="360">
                    <a:moveTo>
                      <a:pt x="117" y="265"/>
                    </a:moveTo>
                    <a:cubicBezTo>
                      <a:pt x="73" y="241"/>
                      <a:pt x="48" y="211"/>
                      <a:pt x="48" y="180"/>
                    </a:cubicBezTo>
                    <a:cubicBezTo>
                      <a:pt x="48" y="90"/>
                      <a:pt x="260" y="17"/>
                      <a:pt x="521" y="17"/>
                    </a:cubicBezTo>
                    <a:cubicBezTo>
                      <a:pt x="611" y="17"/>
                      <a:pt x="695" y="26"/>
                      <a:pt x="767" y="41"/>
                    </a:cubicBezTo>
                    <a:cubicBezTo>
                      <a:pt x="823" y="53"/>
                      <a:pt x="871" y="68"/>
                      <a:pt x="908" y="87"/>
                    </a:cubicBezTo>
                    <a:cubicBezTo>
                      <a:pt x="922" y="94"/>
                      <a:pt x="935" y="101"/>
                      <a:pt x="946" y="109"/>
                    </a:cubicBezTo>
                    <a:cubicBezTo>
                      <a:pt x="963" y="121"/>
                      <a:pt x="976" y="134"/>
                      <a:pt x="984" y="148"/>
                    </a:cubicBezTo>
                    <a:cubicBezTo>
                      <a:pt x="990" y="158"/>
                      <a:pt x="993" y="169"/>
                      <a:pt x="993" y="180"/>
                    </a:cubicBezTo>
                    <a:cubicBezTo>
                      <a:pt x="993" y="270"/>
                      <a:pt x="781" y="344"/>
                      <a:pt x="521" y="344"/>
                    </a:cubicBezTo>
                    <a:cubicBezTo>
                      <a:pt x="488" y="344"/>
                      <a:pt x="456" y="342"/>
                      <a:pt x="426" y="340"/>
                    </a:cubicBezTo>
                    <a:cubicBezTo>
                      <a:pt x="387" y="338"/>
                      <a:pt x="350" y="333"/>
                      <a:pt x="315" y="327"/>
                    </a:cubicBezTo>
                    <a:cubicBezTo>
                      <a:pt x="292" y="324"/>
                      <a:pt x="271" y="319"/>
                      <a:pt x="251" y="314"/>
                    </a:cubicBezTo>
                    <a:cubicBezTo>
                      <a:pt x="197" y="301"/>
                      <a:pt x="152" y="285"/>
                      <a:pt x="117" y="265"/>
                    </a:cubicBezTo>
                    <a:moveTo>
                      <a:pt x="521" y="0"/>
                    </a:moveTo>
                    <a:cubicBezTo>
                      <a:pt x="233" y="0"/>
                      <a:pt x="0" y="81"/>
                      <a:pt x="0" y="180"/>
                    </a:cubicBezTo>
                    <a:cubicBezTo>
                      <a:pt x="0" y="279"/>
                      <a:pt x="233" y="360"/>
                      <a:pt x="521" y="360"/>
                    </a:cubicBezTo>
                    <a:cubicBezTo>
                      <a:pt x="808" y="360"/>
                      <a:pt x="1041" y="279"/>
                      <a:pt x="1041" y="180"/>
                    </a:cubicBezTo>
                    <a:cubicBezTo>
                      <a:pt x="1041" y="81"/>
                      <a:pt x="808" y="0"/>
                      <a:pt x="521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203" name="Szabadkézi sokszög 99">
                <a:extLst>
                  <a:ext uri="{FF2B5EF4-FFF2-40B4-BE49-F238E27FC236}">
                    <a16:creationId xmlns:a16="http://schemas.microsoft.com/office/drawing/2014/main" id="{00000000-0008-0000-0000-0000CB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2398946" y="2029513"/>
                <a:ext cx="60319" cy="747708"/>
              </a:xfrm>
              <a:custGeom>
                <a:avLst/>
                <a:gdLst>
                  <a:gd name="T0" fmla="*/ 0 w 16"/>
                  <a:gd name="T1" fmla="*/ 22 h 225"/>
                  <a:gd name="T2" fmla="*/ 16 w 16"/>
                  <a:gd name="T3" fmla="*/ 0 h 225"/>
                  <a:gd name="T4" fmla="*/ 16 w 16"/>
                  <a:gd name="T5" fmla="*/ 202 h 225"/>
                  <a:gd name="T6" fmla="*/ 0 w 16"/>
                  <a:gd name="T7" fmla="*/ 225 h 225"/>
                  <a:gd name="T8" fmla="*/ 0 w 16"/>
                  <a:gd name="T9" fmla="*/ 22 h 225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16" h="225">
                    <a:moveTo>
                      <a:pt x="0" y="22"/>
                    </a:moveTo>
                    <a:cubicBezTo>
                      <a:pt x="6" y="15"/>
                      <a:pt x="11" y="7"/>
                      <a:pt x="16" y="0"/>
                    </a:cubicBezTo>
                    <a:cubicBezTo>
                      <a:pt x="16" y="202"/>
                      <a:pt x="16" y="202"/>
                      <a:pt x="16" y="202"/>
                    </a:cubicBezTo>
                    <a:cubicBezTo>
                      <a:pt x="11" y="210"/>
                      <a:pt x="6" y="218"/>
                      <a:pt x="0" y="225"/>
                    </a:cubicBezTo>
                    <a:cubicBezTo>
                      <a:pt x="0" y="22"/>
                      <a:pt x="0" y="22"/>
                      <a:pt x="0" y="22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204" name="Szabadkézi sokszög 100">
                <a:extLst>
                  <a:ext uri="{FF2B5EF4-FFF2-40B4-BE49-F238E27FC236}">
                    <a16:creationId xmlns:a16="http://schemas.microsoft.com/office/drawing/2014/main" id="{00000000-0008-0000-0000-0000CC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2222739" y="2167943"/>
                <a:ext cx="98419" cy="756926"/>
              </a:xfrm>
              <a:custGeom>
                <a:avLst/>
                <a:gdLst>
                  <a:gd name="T0" fmla="*/ 0 w 28"/>
                  <a:gd name="T1" fmla="*/ 21 h 223"/>
                  <a:gd name="T2" fmla="*/ 28 w 28"/>
                  <a:gd name="T3" fmla="*/ 0 h 223"/>
                  <a:gd name="T4" fmla="*/ 28 w 28"/>
                  <a:gd name="T5" fmla="*/ 203 h 223"/>
                  <a:gd name="T6" fmla="*/ 0 w 28"/>
                  <a:gd name="T7" fmla="*/ 223 h 223"/>
                  <a:gd name="T8" fmla="*/ 0 w 28"/>
                  <a:gd name="T9" fmla="*/ 21 h 223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28" h="223">
                    <a:moveTo>
                      <a:pt x="0" y="21"/>
                    </a:moveTo>
                    <a:cubicBezTo>
                      <a:pt x="10" y="14"/>
                      <a:pt x="19" y="7"/>
                      <a:pt x="28" y="0"/>
                    </a:cubicBezTo>
                    <a:cubicBezTo>
                      <a:pt x="28" y="203"/>
                      <a:pt x="28" y="203"/>
                      <a:pt x="28" y="203"/>
                    </a:cubicBezTo>
                    <a:cubicBezTo>
                      <a:pt x="19" y="210"/>
                      <a:pt x="10" y="217"/>
                      <a:pt x="0" y="223"/>
                    </a:cubicBezTo>
                    <a:cubicBezTo>
                      <a:pt x="0" y="21"/>
                      <a:pt x="0" y="21"/>
                      <a:pt x="0" y="21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205" name="Szabadkézi sokszög 101">
                <a:extLst>
                  <a:ext uri="{FF2B5EF4-FFF2-40B4-BE49-F238E27FC236}">
                    <a16:creationId xmlns:a16="http://schemas.microsoft.com/office/drawing/2014/main" id="{00000000-0008-0000-0000-0000CD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1967156" y="2319079"/>
                <a:ext cx="134931" cy="740732"/>
              </a:xfrm>
              <a:custGeom>
                <a:avLst/>
                <a:gdLst>
                  <a:gd name="T0" fmla="*/ 0 w 38"/>
                  <a:gd name="T1" fmla="*/ 18 h 221"/>
                  <a:gd name="T2" fmla="*/ 38 w 38"/>
                  <a:gd name="T3" fmla="*/ 0 h 221"/>
                  <a:gd name="T4" fmla="*/ 38 w 38"/>
                  <a:gd name="T5" fmla="*/ 203 h 221"/>
                  <a:gd name="T6" fmla="*/ 0 w 38"/>
                  <a:gd name="T7" fmla="*/ 221 h 221"/>
                  <a:gd name="T8" fmla="*/ 0 w 38"/>
                  <a:gd name="T9" fmla="*/ 18 h 221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38" h="221">
                    <a:moveTo>
                      <a:pt x="0" y="18"/>
                    </a:moveTo>
                    <a:cubicBezTo>
                      <a:pt x="13" y="12"/>
                      <a:pt x="26" y="6"/>
                      <a:pt x="38" y="0"/>
                    </a:cubicBezTo>
                    <a:cubicBezTo>
                      <a:pt x="38" y="203"/>
                      <a:pt x="38" y="203"/>
                      <a:pt x="38" y="203"/>
                    </a:cubicBezTo>
                    <a:cubicBezTo>
                      <a:pt x="26" y="209"/>
                      <a:pt x="13" y="215"/>
                      <a:pt x="0" y="221"/>
                    </a:cubicBezTo>
                    <a:cubicBezTo>
                      <a:pt x="0" y="18"/>
                      <a:pt x="0" y="18"/>
                      <a:pt x="0" y="18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206" name="Szabadkézi sokszög 102">
                <a:extLst>
                  <a:ext uri="{FF2B5EF4-FFF2-40B4-BE49-F238E27FC236}">
                    <a16:creationId xmlns:a16="http://schemas.microsoft.com/office/drawing/2014/main" id="{00000000-0008-0000-0000-0000CE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1643313" y="2474332"/>
                <a:ext cx="168267" cy="699768"/>
              </a:xfrm>
              <a:custGeom>
                <a:avLst/>
                <a:gdLst>
                  <a:gd name="T0" fmla="*/ 0 w 48"/>
                  <a:gd name="T1" fmla="*/ 15 h 218"/>
                  <a:gd name="T2" fmla="*/ 48 w 48"/>
                  <a:gd name="T3" fmla="*/ 0 h 218"/>
                  <a:gd name="T4" fmla="*/ 48 w 48"/>
                  <a:gd name="T5" fmla="*/ 203 h 218"/>
                  <a:gd name="T6" fmla="*/ 0 w 48"/>
                  <a:gd name="T7" fmla="*/ 218 h 218"/>
                  <a:gd name="T8" fmla="*/ 0 w 48"/>
                  <a:gd name="T9" fmla="*/ 15 h 218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48" h="218">
                    <a:moveTo>
                      <a:pt x="0" y="15"/>
                    </a:moveTo>
                    <a:cubicBezTo>
                      <a:pt x="17" y="10"/>
                      <a:pt x="33" y="5"/>
                      <a:pt x="48" y="0"/>
                    </a:cubicBezTo>
                    <a:cubicBezTo>
                      <a:pt x="48" y="203"/>
                      <a:pt x="48" y="203"/>
                      <a:pt x="48" y="203"/>
                    </a:cubicBezTo>
                    <a:cubicBezTo>
                      <a:pt x="33" y="208"/>
                      <a:pt x="17" y="213"/>
                      <a:pt x="0" y="218"/>
                    </a:cubicBezTo>
                    <a:cubicBezTo>
                      <a:pt x="0" y="15"/>
                      <a:pt x="0" y="15"/>
                      <a:pt x="0" y="15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207" name="Szabadkézi sokszög 103">
                <a:extLst>
                  <a:ext uri="{FF2B5EF4-FFF2-40B4-BE49-F238E27FC236}">
                    <a16:creationId xmlns:a16="http://schemas.microsoft.com/office/drawing/2014/main" id="{00000000-0008-0000-0000-0000CF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1263902" y="2559735"/>
                <a:ext cx="195263" cy="747262"/>
              </a:xfrm>
              <a:custGeom>
                <a:avLst/>
                <a:gdLst>
                  <a:gd name="T0" fmla="*/ 0 w 55"/>
                  <a:gd name="T1" fmla="*/ 11 h 214"/>
                  <a:gd name="T2" fmla="*/ 55 w 55"/>
                  <a:gd name="T3" fmla="*/ 0 h 214"/>
                  <a:gd name="T4" fmla="*/ 55 w 55"/>
                  <a:gd name="T5" fmla="*/ 202 h 214"/>
                  <a:gd name="T6" fmla="*/ 0 w 55"/>
                  <a:gd name="T7" fmla="*/ 214 h 214"/>
                  <a:gd name="T8" fmla="*/ 0 w 55"/>
                  <a:gd name="T9" fmla="*/ 11 h 214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55" h="214">
                    <a:moveTo>
                      <a:pt x="0" y="11"/>
                    </a:moveTo>
                    <a:cubicBezTo>
                      <a:pt x="19" y="8"/>
                      <a:pt x="37" y="4"/>
                      <a:pt x="55" y="0"/>
                    </a:cubicBezTo>
                    <a:cubicBezTo>
                      <a:pt x="55" y="202"/>
                      <a:pt x="55" y="202"/>
                      <a:pt x="55" y="202"/>
                    </a:cubicBezTo>
                    <a:cubicBezTo>
                      <a:pt x="37" y="207"/>
                      <a:pt x="19" y="210"/>
                      <a:pt x="0" y="214"/>
                    </a:cubicBezTo>
                    <a:cubicBezTo>
                      <a:pt x="0" y="11"/>
                      <a:pt x="0" y="11"/>
                      <a:pt x="0" y="11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208" name="Szabadkézi sokszög 104">
                <a:extLst>
                  <a:ext uri="{FF2B5EF4-FFF2-40B4-BE49-F238E27FC236}">
                    <a16:creationId xmlns:a16="http://schemas.microsoft.com/office/drawing/2014/main" id="{00000000-0008-0000-0000-0000D0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0833700" y="2620696"/>
                <a:ext cx="219071" cy="747262"/>
              </a:xfrm>
              <a:custGeom>
                <a:avLst/>
                <a:gdLst>
                  <a:gd name="T0" fmla="*/ 0 w 62"/>
                  <a:gd name="T1" fmla="*/ 8 h 211"/>
                  <a:gd name="T2" fmla="*/ 62 w 62"/>
                  <a:gd name="T3" fmla="*/ 0 h 211"/>
                  <a:gd name="T4" fmla="*/ 62 w 62"/>
                  <a:gd name="T5" fmla="*/ 203 h 211"/>
                  <a:gd name="T6" fmla="*/ 0 w 62"/>
                  <a:gd name="T7" fmla="*/ 211 h 211"/>
                  <a:gd name="T8" fmla="*/ 0 w 62"/>
                  <a:gd name="T9" fmla="*/ 8 h 211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62" h="211">
                    <a:moveTo>
                      <a:pt x="0" y="8"/>
                    </a:moveTo>
                    <a:cubicBezTo>
                      <a:pt x="21" y="6"/>
                      <a:pt x="42" y="3"/>
                      <a:pt x="62" y="0"/>
                    </a:cubicBezTo>
                    <a:cubicBezTo>
                      <a:pt x="62" y="203"/>
                      <a:pt x="62" y="203"/>
                      <a:pt x="62" y="203"/>
                    </a:cubicBezTo>
                    <a:cubicBezTo>
                      <a:pt x="42" y="206"/>
                      <a:pt x="21" y="209"/>
                      <a:pt x="0" y="211"/>
                    </a:cubicBezTo>
                    <a:cubicBezTo>
                      <a:pt x="0" y="8"/>
                      <a:pt x="0" y="8"/>
                      <a:pt x="0" y="8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209" name="Szabadkézi sokszög 105">
                <a:extLst>
                  <a:ext uri="{FF2B5EF4-FFF2-40B4-BE49-F238E27FC236}">
                    <a16:creationId xmlns:a16="http://schemas.microsoft.com/office/drawing/2014/main" id="{00000000-0008-0000-0000-0000D1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0366974" y="2669907"/>
                <a:ext cx="236539" cy="740732"/>
              </a:xfrm>
              <a:custGeom>
                <a:avLst/>
                <a:gdLst>
                  <a:gd name="T0" fmla="*/ 0 w 67"/>
                  <a:gd name="T1" fmla="*/ 3 h 206"/>
                  <a:gd name="T2" fmla="*/ 67 w 67"/>
                  <a:gd name="T3" fmla="*/ 0 h 206"/>
                  <a:gd name="T4" fmla="*/ 67 w 67"/>
                  <a:gd name="T5" fmla="*/ 203 h 206"/>
                  <a:gd name="T6" fmla="*/ 0 w 67"/>
                  <a:gd name="T7" fmla="*/ 206 h 206"/>
                  <a:gd name="T8" fmla="*/ 0 w 67"/>
                  <a:gd name="T9" fmla="*/ 3 h 206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67" h="206">
                    <a:moveTo>
                      <a:pt x="0" y="3"/>
                    </a:moveTo>
                    <a:cubicBezTo>
                      <a:pt x="23" y="3"/>
                      <a:pt x="45" y="1"/>
                      <a:pt x="67" y="0"/>
                    </a:cubicBezTo>
                    <a:cubicBezTo>
                      <a:pt x="67" y="203"/>
                      <a:pt x="67" y="203"/>
                      <a:pt x="67" y="203"/>
                    </a:cubicBezTo>
                    <a:cubicBezTo>
                      <a:pt x="45" y="204"/>
                      <a:pt x="23" y="205"/>
                      <a:pt x="0" y="206"/>
                    </a:cubicBezTo>
                    <a:cubicBezTo>
                      <a:pt x="0" y="3"/>
                      <a:pt x="0" y="3"/>
                      <a:pt x="0" y="3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210" name="Szabadkézi sokszög 106">
                <a:extLst>
                  <a:ext uri="{FF2B5EF4-FFF2-40B4-BE49-F238E27FC236}">
                    <a16:creationId xmlns:a16="http://schemas.microsoft.com/office/drawing/2014/main" id="{00000000-0008-0000-0000-0000D2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9876375" y="2688330"/>
                <a:ext cx="242879" cy="722309"/>
              </a:xfrm>
              <a:custGeom>
                <a:avLst/>
                <a:gdLst>
                  <a:gd name="T0" fmla="*/ 0 w 69"/>
                  <a:gd name="T1" fmla="*/ 0 h 204"/>
                  <a:gd name="T2" fmla="*/ 69 w 69"/>
                  <a:gd name="T3" fmla="*/ 1 h 204"/>
                  <a:gd name="T4" fmla="*/ 69 w 69"/>
                  <a:gd name="T5" fmla="*/ 204 h 204"/>
                  <a:gd name="T6" fmla="*/ 0 w 69"/>
                  <a:gd name="T7" fmla="*/ 203 h 204"/>
                  <a:gd name="T8" fmla="*/ 0 w 69"/>
                  <a:gd name="T9" fmla="*/ 0 h 204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69" h="204">
                    <a:moveTo>
                      <a:pt x="0" y="0"/>
                    </a:moveTo>
                    <a:cubicBezTo>
                      <a:pt x="23" y="1"/>
                      <a:pt x="46" y="1"/>
                      <a:pt x="69" y="1"/>
                    </a:cubicBezTo>
                    <a:cubicBezTo>
                      <a:pt x="69" y="204"/>
                      <a:pt x="69" y="204"/>
                      <a:pt x="69" y="204"/>
                    </a:cubicBezTo>
                    <a:cubicBezTo>
                      <a:pt x="46" y="204"/>
                      <a:pt x="23" y="204"/>
                      <a:pt x="0" y="203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211" name="Szabadkézi sokszög 107">
                <a:extLst>
                  <a:ext uri="{FF2B5EF4-FFF2-40B4-BE49-F238E27FC236}">
                    <a16:creationId xmlns:a16="http://schemas.microsoft.com/office/drawing/2014/main" id="{00000000-0008-0000-0000-0000D3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9409661" y="2635932"/>
                <a:ext cx="230187" cy="747262"/>
              </a:xfrm>
              <a:custGeom>
                <a:avLst/>
                <a:gdLst>
                  <a:gd name="T0" fmla="*/ 0 w 65"/>
                  <a:gd name="T1" fmla="*/ 0 h 208"/>
                  <a:gd name="T2" fmla="*/ 65 w 65"/>
                  <a:gd name="T3" fmla="*/ 5 h 208"/>
                  <a:gd name="T4" fmla="*/ 65 w 65"/>
                  <a:gd name="T5" fmla="*/ 208 h 208"/>
                  <a:gd name="T6" fmla="*/ 0 w 65"/>
                  <a:gd name="T7" fmla="*/ 202 h 208"/>
                  <a:gd name="T8" fmla="*/ 0 w 65"/>
                  <a:gd name="T9" fmla="*/ 0 h 208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65" h="208">
                    <a:moveTo>
                      <a:pt x="0" y="0"/>
                    </a:moveTo>
                    <a:cubicBezTo>
                      <a:pt x="22" y="2"/>
                      <a:pt x="43" y="4"/>
                      <a:pt x="65" y="5"/>
                    </a:cubicBezTo>
                    <a:cubicBezTo>
                      <a:pt x="65" y="208"/>
                      <a:pt x="65" y="208"/>
                      <a:pt x="65" y="208"/>
                    </a:cubicBezTo>
                    <a:cubicBezTo>
                      <a:pt x="43" y="207"/>
                      <a:pt x="22" y="205"/>
                      <a:pt x="0" y="202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212" name="Szabadkézi sokszög 108">
                <a:extLst>
                  <a:ext uri="{FF2B5EF4-FFF2-40B4-BE49-F238E27FC236}">
                    <a16:creationId xmlns:a16="http://schemas.microsoft.com/office/drawing/2014/main" id="{00000000-0008-0000-0000-0000D4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8985799" y="2607360"/>
                <a:ext cx="207955" cy="717549"/>
              </a:xfrm>
              <a:custGeom>
                <a:avLst/>
                <a:gdLst>
                  <a:gd name="T0" fmla="*/ 0 w 59"/>
                  <a:gd name="T1" fmla="*/ 0 h 213"/>
                  <a:gd name="T2" fmla="*/ 59 w 59"/>
                  <a:gd name="T3" fmla="*/ 10 h 213"/>
                  <a:gd name="T4" fmla="*/ 59 w 59"/>
                  <a:gd name="T5" fmla="*/ 213 h 213"/>
                  <a:gd name="T6" fmla="*/ 0 w 59"/>
                  <a:gd name="T7" fmla="*/ 203 h 213"/>
                  <a:gd name="T8" fmla="*/ 0 w 59"/>
                  <a:gd name="T9" fmla="*/ 0 h 213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59" h="213">
                    <a:moveTo>
                      <a:pt x="0" y="0"/>
                    </a:moveTo>
                    <a:cubicBezTo>
                      <a:pt x="19" y="4"/>
                      <a:pt x="38" y="7"/>
                      <a:pt x="59" y="10"/>
                    </a:cubicBezTo>
                    <a:cubicBezTo>
                      <a:pt x="59" y="213"/>
                      <a:pt x="59" y="213"/>
                      <a:pt x="59" y="213"/>
                    </a:cubicBezTo>
                    <a:cubicBezTo>
                      <a:pt x="38" y="210"/>
                      <a:pt x="19" y="207"/>
                      <a:pt x="0" y="203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213" name="Szabadkézi sokszög 109">
                <a:extLst>
                  <a:ext uri="{FF2B5EF4-FFF2-40B4-BE49-F238E27FC236}">
                    <a16:creationId xmlns:a16="http://schemas.microsoft.com/office/drawing/2014/main" id="{00000000-0008-0000-0000-0000D5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8604813" y="2488297"/>
                <a:ext cx="182559" cy="727069"/>
              </a:xfrm>
              <a:custGeom>
                <a:avLst/>
                <a:gdLst>
                  <a:gd name="T0" fmla="*/ 0 w 52"/>
                  <a:gd name="T1" fmla="*/ 0 h 216"/>
                  <a:gd name="T2" fmla="*/ 52 w 52"/>
                  <a:gd name="T3" fmla="*/ 13 h 216"/>
                  <a:gd name="T4" fmla="*/ 52 w 52"/>
                  <a:gd name="T5" fmla="*/ 216 h 216"/>
                  <a:gd name="T6" fmla="*/ 0 w 52"/>
                  <a:gd name="T7" fmla="*/ 202 h 216"/>
                  <a:gd name="T8" fmla="*/ 0 w 52"/>
                  <a:gd name="T9" fmla="*/ 0 h 216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52" h="216">
                    <a:moveTo>
                      <a:pt x="0" y="0"/>
                    </a:moveTo>
                    <a:cubicBezTo>
                      <a:pt x="17" y="5"/>
                      <a:pt x="34" y="9"/>
                      <a:pt x="52" y="13"/>
                    </a:cubicBezTo>
                    <a:cubicBezTo>
                      <a:pt x="52" y="216"/>
                      <a:pt x="52" y="216"/>
                      <a:pt x="52" y="216"/>
                    </a:cubicBezTo>
                    <a:cubicBezTo>
                      <a:pt x="34" y="212"/>
                      <a:pt x="17" y="207"/>
                      <a:pt x="0" y="202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214" name="Szabadkézi sokszög 110">
                <a:extLst>
                  <a:ext uri="{FF2B5EF4-FFF2-40B4-BE49-F238E27FC236}">
                    <a16:creationId xmlns:a16="http://schemas.microsoft.com/office/drawing/2014/main" id="{00000000-0008-0000-0000-0000D6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8285721" y="2386701"/>
                <a:ext cx="152400" cy="727082"/>
              </a:xfrm>
              <a:custGeom>
                <a:avLst/>
                <a:gdLst>
                  <a:gd name="T0" fmla="*/ 0 w 43"/>
                  <a:gd name="T1" fmla="*/ 0 h 219"/>
                  <a:gd name="T2" fmla="*/ 43 w 43"/>
                  <a:gd name="T3" fmla="*/ 16 h 219"/>
                  <a:gd name="T4" fmla="*/ 43 w 43"/>
                  <a:gd name="T5" fmla="*/ 219 h 219"/>
                  <a:gd name="T6" fmla="*/ 0 w 43"/>
                  <a:gd name="T7" fmla="*/ 202 h 219"/>
                  <a:gd name="T8" fmla="*/ 0 w 43"/>
                  <a:gd name="T9" fmla="*/ 0 h 219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43" h="219">
                    <a:moveTo>
                      <a:pt x="0" y="0"/>
                    </a:moveTo>
                    <a:cubicBezTo>
                      <a:pt x="13" y="5"/>
                      <a:pt x="28" y="11"/>
                      <a:pt x="43" y="16"/>
                    </a:cubicBezTo>
                    <a:cubicBezTo>
                      <a:pt x="43" y="219"/>
                      <a:pt x="43" y="219"/>
                      <a:pt x="43" y="219"/>
                    </a:cubicBezTo>
                    <a:cubicBezTo>
                      <a:pt x="28" y="214"/>
                      <a:pt x="13" y="208"/>
                      <a:pt x="0" y="202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24" name="Szabadkézi sokszög 111">
                <a:extLst>
                  <a:ext uri="{FF2B5EF4-FFF2-40B4-BE49-F238E27FC236}">
                    <a16:creationId xmlns:a16="http://schemas.microsoft.com/office/drawing/2014/main" id="{00000000-0008-0000-0000-000044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8034902" y="2244455"/>
                <a:ext cx="117476" cy="745492"/>
              </a:xfrm>
              <a:custGeom>
                <a:avLst/>
                <a:gdLst>
                  <a:gd name="T0" fmla="*/ 0 w 33"/>
                  <a:gd name="T1" fmla="*/ 0 h 222"/>
                  <a:gd name="T2" fmla="*/ 33 w 33"/>
                  <a:gd name="T3" fmla="*/ 19 h 222"/>
                  <a:gd name="T4" fmla="*/ 33 w 33"/>
                  <a:gd name="T5" fmla="*/ 222 h 222"/>
                  <a:gd name="T6" fmla="*/ 0 w 33"/>
                  <a:gd name="T7" fmla="*/ 203 h 222"/>
                  <a:gd name="T8" fmla="*/ 0 w 33"/>
                  <a:gd name="T9" fmla="*/ 0 h 222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33" h="222">
                    <a:moveTo>
                      <a:pt x="0" y="0"/>
                    </a:moveTo>
                    <a:cubicBezTo>
                      <a:pt x="10" y="7"/>
                      <a:pt x="21" y="13"/>
                      <a:pt x="33" y="19"/>
                    </a:cubicBezTo>
                    <a:cubicBezTo>
                      <a:pt x="33" y="222"/>
                      <a:pt x="33" y="222"/>
                      <a:pt x="33" y="222"/>
                    </a:cubicBezTo>
                    <a:cubicBezTo>
                      <a:pt x="21" y="216"/>
                      <a:pt x="10" y="209"/>
                      <a:pt x="0" y="203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25" name="Szabadkézi sokszög 112">
                <a:extLst>
                  <a:ext uri="{FF2B5EF4-FFF2-40B4-BE49-F238E27FC236}">
                    <a16:creationId xmlns:a16="http://schemas.microsoft.com/office/drawing/2014/main" id="{00000000-0008-0000-0000-000045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7861871" y="2099364"/>
                <a:ext cx="74612" cy="747708"/>
              </a:xfrm>
              <a:custGeom>
                <a:avLst/>
                <a:gdLst>
                  <a:gd name="T0" fmla="*/ 0 w 21"/>
                  <a:gd name="T1" fmla="*/ 0 h 225"/>
                  <a:gd name="T2" fmla="*/ 21 w 21"/>
                  <a:gd name="T3" fmla="*/ 22 h 225"/>
                  <a:gd name="T4" fmla="*/ 21 w 21"/>
                  <a:gd name="T5" fmla="*/ 225 h 225"/>
                  <a:gd name="T6" fmla="*/ 0 w 21"/>
                  <a:gd name="T7" fmla="*/ 203 h 225"/>
                  <a:gd name="T8" fmla="*/ 0 w 21"/>
                  <a:gd name="T9" fmla="*/ 0 h 225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21" h="225">
                    <a:moveTo>
                      <a:pt x="0" y="0"/>
                    </a:moveTo>
                    <a:cubicBezTo>
                      <a:pt x="6" y="8"/>
                      <a:pt x="13" y="15"/>
                      <a:pt x="21" y="22"/>
                    </a:cubicBezTo>
                    <a:cubicBezTo>
                      <a:pt x="21" y="225"/>
                      <a:pt x="21" y="225"/>
                      <a:pt x="21" y="225"/>
                    </a:cubicBezTo>
                    <a:cubicBezTo>
                      <a:pt x="13" y="218"/>
                      <a:pt x="6" y="211"/>
                      <a:pt x="0" y="203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26" name="Szabadkézi sokszög 113">
                <a:extLst>
                  <a:ext uri="{FF2B5EF4-FFF2-40B4-BE49-F238E27FC236}">
                    <a16:creationId xmlns:a16="http://schemas.microsoft.com/office/drawing/2014/main" id="{00000000-0008-0000-0000-00004601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7777731" y="1950457"/>
                <a:ext cx="45720" cy="796920"/>
              </a:xfrm>
              <a:custGeom>
                <a:avLst/>
                <a:gdLst>
                  <a:gd name="T0" fmla="*/ 0 w 8"/>
                  <a:gd name="T1" fmla="*/ 0 h 227"/>
                  <a:gd name="T2" fmla="*/ 8 w 8"/>
                  <a:gd name="T3" fmla="*/ 24 h 227"/>
                  <a:gd name="T4" fmla="*/ 8 w 8"/>
                  <a:gd name="T5" fmla="*/ 227 h 227"/>
                  <a:gd name="T6" fmla="*/ 0 w 8"/>
                  <a:gd name="T7" fmla="*/ 203 h 227"/>
                  <a:gd name="T8" fmla="*/ 0 w 8"/>
                  <a:gd name="T9" fmla="*/ 0 h 227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8" h="227">
                    <a:moveTo>
                      <a:pt x="0" y="0"/>
                    </a:moveTo>
                    <a:cubicBezTo>
                      <a:pt x="1" y="8"/>
                      <a:pt x="4" y="16"/>
                      <a:pt x="8" y="24"/>
                    </a:cubicBezTo>
                    <a:cubicBezTo>
                      <a:pt x="8" y="227"/>
                      <a:pt x="8" y="227"/>
                      <a:pt x="8" y="227"/>
                    </a:cubicBezTo>
                    <a:cubicBezTo>
                      <a:pt x="4" y="219"/>
                      <a:pt x="1" y="211"/>
                      <a:pt x="0" y="203"/>
                    </a:cubicBezTo>
                    <a:cubicBezTo>
                      <a:pt x="0" y="0"/>
                      <a:pt x="0" y="0"/>
                      <a:pt x="0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327" name="Szabadkézi sokszög 95">
                <a:extLst>
                  <a:ext uri="{FF2B5EF4-FFF2-40B4-BE49-F238E27FC236}">
                    <a16:creationId xmlns:a16="http://schemas.microsoft.com/office/drawing/2014/main" id="{00000000-0008-0000-0000-000047010000}"/>
                  </a:ext>
                </a:extLst>
              </xdr:cNvPr>
              <xdr:cNvSpPr>
                <a:spLocks noEditPoints="1"/>
              </xdr:cNvSpPr>
            </xdr:nvSpPr>
            <xdr:spPr bwMode="auto">
              <a:xfrm>
                <a:off x="7671372" y="907151"/>
                <a:ext cx="4921249" cy="2552700"/>
              </a:xfrm>
              <a:custGeom>
                <a:avLst/>
                <a:gdLst>
                  <a:gd name="T0" fmla="*/ 1179 w 1393"/>
                  <a:gd name="T1" fmla="*/ 69 h 721"/>
                  <a:gd name="T2" fmla="*/ 62 w 1393"/>
                  <a:gd name="T3" fmla="*/ 148 h 721"/>
                  <a:gd name="T4" fmla="*/ 0 w 1393"/>
                  <a:gd name="T5" fmla="*/ 462 h 721"/>
                  <a:gd name="T6" fmla="*/ 697 w 1393"/>
                  <a:gd name="T7" fmla="*/ 721 h 721"/>
                  <a:gd name="T8" fmla="*/ 1393 w 1393"/>
                  <a:gd name="T9" fmla="*/ 462 h 721"/>
                  <a:gd name="T10" fmla="*/ 697 w 1393"/>
                  <a:gd name="T11" fmla="*/ 28 h 721"/>
                  <a:gd name="T12" fmla="*/ 994 w 1393"/>
                  <a:gd name="T13" fmla="*/ 466 h 721"/>
                  <a:gd name="T14" fmla="*/ 889 w 1393"/>
                  <a:gd name="T15" fmla="*/ 481 h 721"/>
                  <a:gd name="T16" fmla="*/ 869 w 1393"/>
                  <a:gd name="T17" fmla="*/ 483 h 721"/>
                  <a:gd name="T18" fmla="*/ 796 w 1393"/>
                  <a:gd name="T19" fmla="*/ 488 h 721"/>
                  <a:gd name="T20" fmla="*/ 772 w 1393"/>
                  <a:gd name="T21" fmla="*/ 489 h 721"/>
                  <a:gd name="T22" fmla="*/ 741 w 1393"/>
                  <a:gd name="T23" fmla="*/ 490 h 721"/>
                  <a:gd name="T24" fmla="*/ 715 w 1393"/>
                  <a:gd name="T25" fmla="*/ 490 h 721"/>
                  <a:gd name="T26" fmla="*/ 669 w 1393"/>
                  <a:gd name="T27" fmla="*/ 490 h 721"/>
                  <a:gd name="T28" fmla="*/ 626 w 1393"/>
                  <a:gd name="T29" fmla="*/ 489 h 721"/>
                  <a:gd name="T30" fmla="*/ 599 w 1393"/>
                  <a:gd name="T31" fmla="*/ 488 h 721"/>
                  <a:gd name="T32" fmla="*/ 556 w 1393"/>
                  <a:gd name="T33" fmla="*/ 485 h 721"/>
                  <a:gd name="T34" fmla="*/ 531 w 1393"/>
                  <a:gd name="T35" fmla="*/ 483 h 721"/>
                  <a:gd name="T36" fmla="*/ 488 w 1393"/>
                  <a:gd name="T37" fmla="*/ 479 h 721"/>
                  <a:gd name="T38" fmla="*/ 443 w 1393"/>
                  <a:gd name="T39" fmla="*/ 473 h 721"/>
                  <a:gd name="T40" fmla="*/ 342 w 1393"/>
                  <a:gd name="T41" fmla="*/ 455 h 721"/>
                  <a:gd name="T42" fmla="*/ 28 w 1393"/>
                  <a:gd name="T43" fmla="*/ 260 h 721"/>
                  <a:gd name="T44" fmla="*/ 906 w 1393"/>
                  <a:gd name="T45" fmla="*/ 479 h 721"/>
                  <a:gd name="T46" fmla="*/ 887 w 1393"/>
                  <a:gd name="T47" fmla="*/ 481 h 721"/>
                  <a:gd name="T48" fmla="*/ 868 w 1393"/>
                  <a:gd name="T49" fmla="*/ 483 h 721"/>
                  <a:gd name="T50" fmla="*/ 851 w 1393"/>
                  <a:gd name="T51" fmla="*/ 484 h 721"/>
                  <a:gd name="T52" fmla="*/ 833 w 1393"/>
                  <a:gd name="T53" fmla="*/ 486 h 721"/>
                  <a:gd name="T54" fmla="*/ 812 w 1393"/>
                  <a:gd name="T55" fmla="*/ 487 h 721"/>
                  <a:gd name="T56" fmla="*/ 790 w 1393"/>
                  <a:gd name="T57" fmla="*/ 488 h 721"/>
                  <a:gd name="T58" fmla="*/ 771 w 1393"/>
                  <a:gd name="T59" fmla="*/ 489 h 721"/>
                  <a:gd name="T60" fmla="*/ 752 w 1393"/>
                  <a:gd name="T61" fmla="*/ 490 h 721"/>
                  <a:gd name="T62" fmla="*/ 733 w 1393"/>
                  <a:gd name="T63" fmla="*/ 490 h 721"/>
                  <a:gd name="T64" fmla="*/ 715 w 1393"/>
                  <a:gd name="T65" fmla="*/ 490 h 721"/>
                  <a:gd name="T66" fmla="*/ 694 w 1393"/>
                  <a:gd name="T67" fmla="*/ 490 h 721"/>
                  <a:gd name="T68" fmla="*/ 668 w 1393"/>
                  <a:gd name="T69" fmla="*/ 490 h 721"/>
                  <a:gd name="T70" fmla="*/ 646 w 1393"/>
                  <a:gd name="T71" fmla="*/ 490 h 721"/>
                  <a:gd name="T72" fmla="*/ 620 w 1393"/>
                  <a:gd name="T73" fmla="*/ 489 h 721"/>
                  <a:gd name="T74" fmla="*/ 598 w 1393"/>
                  <a:gd name="T75" fmla="*/ 488 h 721"/>
                  <a:gd name="T76" fmla="*/ 576 w 1393"/>
                  <a:gd name="T77" fmla="*/ 487 h 721"/>
                  <a:gd name="T78" fmla="*/ 551 w 1393"/>
                  <a:gd name="T79" fmla="*/ 485 h 721"/>
                  <a:gd name="T80" fmla="*/ 531 w 1393"/>
                  <a:gd name="T81" fmla="*/ 483 h 721"/>
                  <a:gd name="T82" fmla="*/ 507 w 1393"/>
                  <a:gd name="T83" fmla="*/ 481 h 721"/>
                  <a:gd name="T84" fmla="*/ 486 w 1393"/>
                  <a:gd name="T85" fmla="*/ 479 h 721"/>
                  <a:gd name="T86" fmla="*/ 442 w 1393"/>
                  <a:gd name="T87" fmla="*/ 473 h 721"/>
                  <a:gd name="T88" fmla="*/ 1365 w 1393"/>
                  <a:gd name="T89" fmla="*/ 462 h 721"/>
                  <a:gd name="T90" fmla="*/ 28 w 1393"/>
                  <a:gd name="T91" fmla="*/ 336 h 721"/>
                  <a:gd name="T92" fmla="*/ 697 w 1393"/>
                  <a:gd name="T93" fmla="*/ 518 h 721"/>
                  <a:gd name="T94" fmla="*/ 1365 w 1393"/>
                  <a:gd name="T95" fmla="*/ 336 h 721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  <a:cxn ang="0">
                    <a:pos x="T10" y="T11"/>
                  </a:cxn>
                  <a:cxn ang="0">
                    <a:pos x="T12" y="T13"/>
                  </a:cxn>
                  <a:cxn ang="0">
                    <a:pos x="T14" y="T15"/>
                  </a:cxn>
                  <a:cxn ang="0">
                    <a:pos x="T16" y="T17"/>
                  </a:cxn>
                  <a:cxn ang="0">
                    <a:pos x="T18" y="T19"/>
                  </a:cxn>
                  <a:cxn ang="0">
                    <a:pos x="T20" y="T21"/>
                  </a:cxn>
                  <a:cxn ang="0">
                    <a:pos x="T22" y="T23"/>
                  </a:cxn>
                  <a:cxn ang="0">
                    <a:pos x="T24" y="T25"/>
                  </a:cxn>
                  <a:cxn ang="0">
                    <a:pos x="T26" y="T27"/>
                  </a:cxn>
                  <a:cxn ang="0">
                    <a:pos x="T28" y="T29"/>
                  </a:cxn>
                  <a:cxn ang="0">
                    <a:pos x="T30" y="T31"/>
                  </a:cxn>
                  <a:cxn ang="0">
                    <a:pos x="T32" y="T33"/>
                  </a:cxn>
                  <a:cxn ang="0">
                    <a:pos x="T34" y="T35"/>
                  </a:cxn>
                  <a:cxn ang="0">
                    <a:pos x="T36" y="T37"/>
                  </a:cxn>
                  <a:cxn ang="0">
                    <a:pos x="T38" y="T39"/>
                  </a:cxn>
                  <a:cxn ang="0">
                    <a:pos x="T40" y="T41"/>
                  </a:cxn>
                  <a:cxn ang="0">
                    <a:pos x="T42" y="T43"/>
                  </a:cxn>
                  <a:cxn ang="0">
                    <a:pos x="T44" y="T45"/>
                  </a:cxn>
                  <a:cxn ang="0">
                    <a:pos x="T46" y="T47"/>
                  </a:cxn>
                  <a:cxn ang="0">
                    <a:pos x="T48" y="T49"/>
                  </a:cxn>
                  <a:cxn ang="0">
                    <a:pos x="T50" y="T51"/>
                  </a:cxn>
                  <a:cxn ang="0">
                    <a:pos x="T52" y="T53"/>
                  </a:cxn>
                  <a:cxn ang="0">
                    <a:pos x="T54" y="T55"/>
                  </a:cxn>
                  <a:cxn ang="0">
                    <a:pos x="T56" y="T57"/>
                  </a:cxn>
                  <a:cxn ang="0">
                    <a:pos x="T58" y="T59"/>
                  </a:cxn>
                  <a:cxn ang="0">
                    <a:pos x="T60" y="T61"/>
                  </a:cxn>
                  <a:cxn ang="0">
                    <a:pos x="T62" y="T63"/>
                  </a:cxn>
                  <a:cxn ang="0">
                    <a:pos x="T64" y="T65"/>
                  </a:cxn>
                  <a:cxn ang="0">
                    <a:pos x="T66" y="T67"/>
                  </a:cxn>
                  <a:cxn ang="0">
                    <a:pos x="T68" y="T69"/>
                  </a:cxn>
                  <a:cxn ang="0">
                    <a:pos x="T70" y="T71"/>
                  </a:cxn>
                  <a:cxn ang="0">
                    <a:pos x="T72" y="T73"/>
                  </a:cxn>
                  <a:cxn ang="0">
                    <a:pos x="T74" y="T75"/>
                  </a:cxn>
                  <a:cxn ang="0">
                    <a:pos x="T76" y="T77"/>
                  </a:cxn>
                  <a:cxn ang="0">
                    <a:pos x="T78" y="T79"/>
                  </a:cxn>
                  <a:cxn ang="0">
                    <a:pos x="T80" y="T81"/>
                  </a:cxn>
                  <a:cxn ang="0">
                    <a:pos x="T82" y="T83"/>
                  </a:cxn>
                  <a:cxn ang="0">
                    <a:pos x="T84" y="T85"/>
                  </a:cxn>
                  <a:cxn ang="0">
                    <a:pos x="T86" y="T87"/>
                  </a:cxn>
                  <a:cxn ang="0">
                    <a:pos x="T88" y="T89"/>
                  </a:cxn>
                  <a:cxn ang="0">
                    <a:pos x="T90" y="T91"/>
                  </a:cxn>
                  <a:cxn ang="0">
                    <a:pos x="T92" y="T93"/>
                  </a:cxn>
                  <a:cxn ang="0">
                    <a:pos x="T94" y="T95"/>
                  </a:cxn>
                </a:cxnLst>
                <a:rect l="0" t="0" r="r" b="b"/>
                <a:pathLst>
                  <a:path w="1393" h="721">
                    <a:moveTo>
                      <a:pt x="1393" y="259"/>
                    </a:moveTo>
                    <a:cubicBezTo>
                      <a:pt x="1393" y="219"/>
                      <a:pt x="1372" y="182"/>
                      <a:pt x="1331" y="148"/>
                    </a:cubicBezTo>
                    <a:cubicBezTo>
                      <a:pt x="1294" y="118"/>
                      <a:pt x="1243" y="92"/>
                      <a:pt x="1179" y="69"/>
                    </a:cubicBezTo>
                    <a:cubicBezTo>
                      <a:pt x="1049" y="25"/>
                      <a:pt x="878" y="0"/>
                      <a:pt x="697" y="0"/>
                    </a:cubicBezTo>
                    <a:cubicBezTo>
                      <a:pt x="515" y="0"/>
                      <a:pt x="344" y="25"/>
                      <a:pt x="214" y="69"/>
                    </a:cubicBezTo>
                    <a:cubicBezTo>
                      <a:pt x="150" y="92"/>
                      <a:pt x="99" y="118"/>
                      <a:pt x="62" y="148"/>
                    </a:cubicBezTo>
                    <a:cubicBezTo>
                      <a:pt x="21" y="182"/>
                      <a:pt x="0" y="219"/>
                      <a:pt x="0" y="259"/>
                    </a:cubicBezTo>
                    <a:cubicBezTo>
                      <a:pt x="0" y="260"/>
                      <a:pt x="0" y="260"/>
                      <a:pt x="0" y="260"/>
                    </a:cubicBezTo>
                    <a:cubicBezTo>
                      <a:pt x="0" y="462"/>
                      <a:pt x="0" y="462"/>
                      <a:pt x="0" y="462"/>
                    </a:cubicBezTo>
                    <a:cubicBezTo>
                      <a:pt x="0" y="502"/>
                      <a:pt x="21" y="540"/>
                      <a:pt x="62" y="574"/>
                    </a:cubicBezTo>
                    <a:cubicBezTo>
                      <a:pt x="99" y="603"/>
                      <a:pt x="150" y="630"/>
                      <a:pt x="214" y="652"/>
                    </a:cubicBezTo>
                    <a:cubicBezTo>
                      <a:pt x="344" y="697"/>
                      <a:pt x="515" y="721"/>
                      <a:pt x="697" y="721"/>
                    </a:cubicBezTo>
                    <a:cubicBezTo>
                      <a:pt x="878" y="721"/>
                      <a:pt x="1049" y="697"/>
                      <a:pt x="1179" y="652"/>
                    </a:cubicBezTo>
                    <a:cubicBezTo>
                      <a:pt x="1243" y="630"/>
                      <a:pt x="1294" y="603"/>
                      <a:pt x="1331" y="574"/>
                    </a:cubicBezTo>
                    <a:cubicBezTo>
                      <a:pt x="1372" y="540"/>
                      <a:pt x="1393" y="502"/>
                      <a:pt x="1393" y="462"/>
                    </a:cubicBezTo>
                    <a:cubicBezTo>
                      <a:pt x="1393" y="259"/>
                      <a:pt x="1393" y="259"/>
                      <a:pt x="1393" y="259"/>
                    </a:cubicBezTo>
                    <a:cubicBezTo>
                      <a:pt x="1393" y="259"/>
                      <a:pt x="1393" y="259"/>
                      <a:pt x="1393" y="259"/>
                    </a:cubicBezTo>
                    <a:close/>
                    <a:moveTo>
                      <a:pt x="697" y="28"/>
                    </a:moveTo>
                    <a:cubicBezTo>
                      <a:pt x="1066" y="28"/>
                      <a:pt x="1365" y="132"/>
                      <a:pt x="1365" y="259"/>
                    </a:cubicBezTo>
                    <a:cubicBezTo>
                      <a:pt x="1365" y="362"/>
                      <a:pt x="1173" y="448"/>
                      <a:pt x="907" y="479"/>
                    </a:cubicBezTo>
                    <a:cubicBezTo>
                      <a:pt x="937" y="475"/>
                      <a:pt x="966" y="471"/>
                      <a:pt x="994" y="466"/>
                    </a:cubicBezTo>
                    <a:cubicBezTo>
                      <a:pt x="966" y="471"/>
                      <a:pt x="937" y="475"/>
                      <a:pt x="907" y="479"/>
                    </a:cubicBezTo>
                    <a:cubicBezTo>
                      <a:pt x="907" y="479"/>
                      <a:pt x="906" y="479"/>
                      <a:pt x="906" y="479"/>
                    </a:cubicBezTo>
                    <a:cubicBezTo>
                      <a:pt x="901" y="480"/>
                      <a:pt x="895" y="480"/>
                      <a:pt x="889" y="481"/>
                    </a:cubicBezTo>
                    <a:cubicBezTo>
                      <a:pt x="889" y="481"/>
                      <a:pt x="888" y="481"/>
                      <a:pt x="887" y="481"/>
                    </a:cubicBezTo>
                    <a:cubicBezTo>
                      <a:pt x="882" y="481"/>
                      <a:pt x="877" y="482"/>
                      <a:pt x="872" y="482"/>
                    </a:cubicBezTo>
                    <a:cubicBezTo>
                      <a:pt x="871" y="483"/>
                      <a:pt x="870" y="483"/>
                      <a:pt x="869" y="483"/>
                    </a:cubicBezTo>
                    <a:cubicBezTo>
                      <a:pt x="864" y="483"/>
                      <a:pt x="858" y="484"/>
                      <a:pt x="853" y="484"/>
                    </a:cubicBezTo>
                    <a:cubicBezTo>
                      <a:pt x="852" y="484"/>
                      <a:pt x="852" y="484"/>
                      <a:pt x="851" y="484"/>
                    </a:cubicBezTo>
                    <a:cubicBezTo>
                      <a:pt x="833" y="486"/>
                      <a:pt x="814" y="487"/>
                      <a:pt x="796" y="488"/>
                    </a:cubicBezTo>
                    <a:cubicBezTo>
                      <a:pt x="794" y="488"/>
                      <a:pt x="793" y="488"/>
                      <a:pt x="791" y="488"/>
                    </a:cubicBezTo>
                    <a:cubicBezTo>
                      <a:pt x="787" y="488"/>
                      <a:pt x="782" y="489"/>
                      <a:pt x="778" y="489"/>
                    </a:cubicBezTo>
                    <a:cubicBezTo>
                      <a:pt x="776" y="489"/>
                      <a:pt x="774" y="489"/>
                      <a:pt x="772" y="489"/>
                    </a:cubicBezTo>
                    <a:cubicBezTo>
                      <a:pt x="768" y="489"/>
                      <a:pt x="764" y="489"/>
                      <a:pt x="759" y="489"/>
                    </a:cubicBezTo>
                    <a:cubicBezTo>
                      <a:pt x="757" y="490"/>
                      <a:pt x="755" y="490"/>
                      <a:pt x="753" y="490"/>
                    </a:cubicBezTo>
                    <a:cubicBezTo>
                      <a:pt x="749" y="490"/>
                      <a:pt x="745" y="490"/>
                      <a:pt x="741" y="490"/>
                    </a:cubicBezTo>
                    <a:cubicBezTo>
                      <a:pt x="738" y="490"/>
                      <a:pt x="736" y="490"/>
                      <a:pt x="734" y="490"/>
                    </a:cubicBezTo>
                    <a:cubicBezTo>
                      <a:pt x="730" y="490"/>
                      <a:pt x="725" y="490"/>
                      <a:pt x="721" y="490"/>
                    </a:cubicBezTo>
                    <a:cubicBezTo>
                      <a:pt x="719" y="490"/>
                      <a:pt x="717" y="490"/>
                      <a:pt x="715" y="490"/>
                    </a:cubicBezTo>
                    <a:cubicBezTo>
                      <a:pt x="709" y="490"/>
                      <a:pt x="703" y="490"/>
                      <a:pt x="697" y="490"/>
                    </a:cubicBezTo>
                    <a:cubicBezTo>
                      <a:pt x="689" y="490"/>
                      <a:pt x="682" y="490"/>
                      <a:pt x="675" y="490"/>
                    </a:cubicBezTo>
                    <a:cubicBezTo>
                      <a:pt x="673" y="490"/>
                      <a:pt x="671" y="490"/>
                      <a:pt x="669" y="490"/>
                    </a:cubicBezTo>
                    <a:cubicBezTo>
                      <a:pt x="663" y="490"/>
                      <a:pt x="657" y="490"/>
                      <a:pt x="651" y="490"/>
                    </a:cubicBezTo>
                    <a:cubicBezTo>
                      <a:pt x="650" y="490"/>
                      <a:pt x="648" y="490"/>
                      <a:pt x="647" y="490"/>
                    </a:cubicBezTo>
                    <a:cubicBezTo>
                      <a:pt x="640" y="490"/>
                      <a:pt x="633" y="489"/>
                      <a:pt x="626" y="489"/>
                    </a:cubicBezTo>
                    <a:cubicBezTo>
                      <a:pt x="624" y="489"/>
                      <a:pt x="623" y="489"/>
                      <a:pt x="621" y="489"/>
                    </a:cubicBezTo>
                    <a:cubicBezTo>
                      <a:pt x="615" y="489"/>
                      <a:pt x="609" y="489"/>
                      <a:pt x="604" y="488"/>
                    </a:cubicBezTo>
                    <a:cubicBezTo>
                      <a:pt x="602" y="488"/>
                      <a:pt x="600" y="488"/>
                      <a:pt x="599" y="488"/>
                    </a:cubicBezTo>
                    <a:cubicBezTo>
                      <a:pt x="591" y="488"/>
                      <a:pt x="584" y="487"/>
                      <a:pt x="577" y="487"/>
                    </a:cubicBezTo>
                    <a:cubicBezTo>
                      <a:pt x="577" y="487"/>
                      <a:pt x="577" y="487"/>
                      <a:pt x="577" y="487"/>
                    </a:cubicBezTo>
                    <a:cubicBezTo>
                      <a:pt x="570" y="486"/>
                      <a:pt x="563" y="486"/>
                      <a:pt x="556" y="485"/>
                    </a:cubicBezTo>
                    <a:cubicBezTo>
                      <a:pt x="555" y="485"/>
                      <a:pt x="553" y="485"/>
                      <a:pt x="552" y="485"/>
                    </a:cubicBezTo>
                    <a:cubicBezTo>
                      <a:pt x="545" y="485"/>
                      <a:pt x="539" y="484"/>
                      <a:pt x="532" y="483"/>
                    </a:cubicBezTo>
                    <a:cubicBezTo>
                      <a:pt x="532" y="483"/>
                      <a:pt x="532" y="483"/>
                      <a:pt x="531" y="483"/>
                    </a:cubicBezTo>
                    <a:cubicBezTo>
                      <a:pt x="524" y="483"/>
                      <a:pt x="517" y="482"/>
                      <a:pt x="510" y="481"/>
                    </a:cubicBezTo>
                    <a:cubicBezTo>
                      <a:pt x="509" y="481"/>
                      <a:pt x="508" y="481"/>
                      <a:pt x="507" y="481"/>
                    </a:cubicBezTo>
                    <a:cubicBezTo>
                      <a:pt x="501" y="480"/>
                      <a:pt x="495" y="480"/>
                      <a:pt x="488" y="479"/>
                    </a:cubicBezTo>
                    <a:cubicBezTo>
                      <a:pt x="487" y="479"/>
                      <a:pt x="487" y="479"/>
                      <a:pt x="486" y="479"/>
                    </a:cubicBezTo>
                    <a:cubicBezTo>
                      <a:pt x="472" y="477"/>
                      <a:pt x="458" y="475"/>
                      <a:pt x="444" y="473"/>
                    </a:cubicBezTo>
                    <a:cubicBezTo>
                      <a:pt x="444" y="473"/>
                      <a:pt x="443" y="473"/>
                      <a:pt x="443" y="473"/>
                    </a:cubicBezTo>
                    <a:cubicBezTo>
                      <a:pt x="429" y="471"/>
                      <a:pt x="415" y="469"/>
                      <a:pt x="402" y="467"/>
                    </a:cubicBezTo>
                    <a:cubicBezTo>
                      <a:pt x="402" y="467"/>
                      <a:pt x="402" y="467"/>
                      <a:pt x="402" y="467"/>
                    </a:cubicBezTo>
                    <a:cubicBezTo>
                      <a:pt x="381" y="463"/>
                      <a:pt x="361" y="460"/>
                      <a:pt x="342" y="455"/>
                    </a:cubicBezTo>
                    <a:cubicBezTo>
                      <a:pt x="361" y="460"/>
                      <a:pt x="381" y="463"/>
                      <a:pt x="401" y="467"/>
                    </a:cubicBezTo>
                    <a:cubicBezTo>
                      <a:pt x="181" y="429"/>
                      <a:pt x="28" y="351"/>
                      <a:pt x="28" y="260"/>
                    </a:cubicBezTo>
                    <a:cubicBezTo>
                      <a:pt x="28" y="260"/>
                      <a:pt x="28" y="260"/>
                      <a:pt x="28" y="260"/>
                    </a:cubicBezTo>
                    <a:cubicBezTo>
                      <a:pt x="28" y="260"/>
                      <a:pt x="28" y="259"/>
                      <a:pt x="28" y="259"/>
                    </a:cubicBezTo>
                    <a:cubicBezTo>
                      <a:pt x="28" y="132"/>
                      <a:pt x="327" y="28"/>
                      <a:pt x="697" y="28"/>
                    </a:cubicBezTo>
                    <a:close/>
                    <a:moveTo>
                      <a:pt x="906" y="479"/>
                    </a:moveTo>
                    <a:cubicBezTo>
                      <a:pt x="900" y="480"/>
                      <a:pt x="895" y="480"/>
                      <a:pt x="890" y="481"/>
                    </a:cubicBezTo>
                    <a:cubicBezTo>
                      <a:pt x="895" y="480"/>
                      <a:pt x="900" y="480"/>
                      <a:pt x="906" y="479"/>
                    </a:cubicBezTo>
                    <a:close/>
                    <a:moveTo>
                      <a:pt x="887" y="481"/>
                    </a:moveTo>
                    <a:cubicBezTo>
                      <a:pt x="882" y="481"/>
                      <a:pt x="877" y="482"/>
                      <a:pt x="872" y="482"/>
                    </a:cubicBezTo>
                    <a:cubicBezTo>
                      <a:pt x="877" y="482"/>
                      <a:pt x="882" y="481"/>
                      <a:pt x="887" y="481"/>
                    </a:cubicBezTo>
                    <a:close/>
                    <a:moveTo>
                      <a:pt x="868" y="483"/>
                    </a:moveTo>
                    <a:cubicBezTo>
                      <a:pt x="864" y="483"/>
                      <a:pt x="859" y="484"/>
                      <a:pt x="854" y="484"/>
                    </a:cubicBezTo>
                    <a:cubicBezTo>
                      <a:pt x="859" y="484"/>
                      <a:pt x="864" y="483"/>
                      <a:pt x="868" y="483"/>
                    </a:cubicBezTo>
                    <a:close/>
                    <a:moveTo>
                      <a:pt x="851" y="484"/>
                    </a:moveTo>
                    <a:cubicBezTo>
                      <a:pt x="845" y="485"/>
                      <a:pt x="840" y="485"/>
                      <a:pt x="834" y="486"/>
                    </a:cubicBezTo>
                    <a:cubicBezTo>
                      <a:pt x="840" y="485"/>
                      <a:pt x="845" y="485"/>
                      <a:pt x="851" y="484"/>
                    </a:cubicBezTo>
                    <a:close/>
                    <a:moveTo>
                      <a:pt x="833" y="486"/>
                    </a:moveTo>
                    <a:cubicBezTo>
                      <a:pt x="826" y="486"/>
                      <a:pt x="820" y="487"/>
                      <a:pt x="814" y="487"/>
                    </a:cubicBezTo>
                    <a:cubicBezTo>
                      <a:pt x="820" y="487"/>
                      <a:pt x="826" y="486"/>
                      <a:pt x="833" y="486"/>
                    </a:cubicBezTo>
                    <a:close/>
                    <a:moveTo>
                      <a:pt x="812" y="487"/>
                    </a:moveTo>
                    <a:cubicBezTo>
                      <a:pt x="807" y="487"/>
                      <a:pt x="801" y="488"/>
                      <a:pt x="796" y="488"/>
                    </a:cubicBezTo>
                    <a:cubicBezTo>
                      <a:pt x="801" y="488"/>
                      <a:pt x="807" y="487"/>
                      <a:pt x="812" y="487"/>
                    </a:cubicBezTo>
                    <a:close/>
                    <a:moveTo>
                      <a:pt x="790" y="488"/>
                    </a:moveTo>
                    <a:cubicBezTo>
                      <a:pt x="786" y="488"/>
                      <a:pt x="782" y="489"/>
                      <a:pt x="778" y="489"/>
                    </a:cubicBezTo>
                    <a:cubicBezTo>
                      <a:pt x="782" y="489"/>
                      <a:pt x="786" y="488"/>
                      <a:pt x="790" y="488"/>
                    </a:cubicBezTo>
                    <a:close/>
                    <a:moveTo>
                      <a:pt x="771" y="489"/>
                    </a:moveTo>
                    <a:cubicBezTo>
                      <a:pt x="767" y="489"/>
                      <a:pt x="764" y="489"/>
                      <a:pt x="760" y="489"/>
                    </a:cubicBezTo>
                    <a:cubicBezTo>
                      <a:pt x="764" y="489"/>
                      <a:pt x="767" y="489"/>
                      <a:pt x="771" y="489"/>
                    </a:cubicBezTo>
                    <a:close/>
                    <a:moveTo>
                      <a:pt x="752" y="490"/>
                    </a:moveTo>
                    <a:cubicBezTo>
                      <a:pt x="749" y="490"/>
                      <a:pt x="745" y="490"/>
                      <a:pt x="742" y="490"/>
                    </a:cubicBezTo>
                    <a:cubicBezTo>
                      <a:pt x="745" y="490"/>
                      <a:pt x="749" y="490"/>
                      <a:pt x="752" y="490"/>
                    </a:cubicBezTo>
                    <a:close/>
                    <a:moveTo>
                      <a:pt x="733" y="490"/>
                    </a:moveTo>
                    <a:cubicBezTo>
                      <a:pt x="730" y="490"/>
                      <a:pt x="726" y="490"/>
                      <a:pt x="723" y="490"/>
                    </a:cubicBezTo>
                    <a:cubicBezTo>
                      <a:pt x="726" y="490"/>
                      <a:pt x="730" y="490"/>
                      <a:pt x="733" y="490"/>
                    </a:cubicBezTo>
                    <a:close/>
                    <a:moveTo>
                      <a:pt x="715" y="490"/>
                    </a:moveTo>
                    <a:cubicBezTo>
                      <a:pt x="711" y="490"/>
                      <a:pt x="706" y="490"/>
                      <a:pt x="702" y="490"/>
                    </a:cubicBezTo>
                    <a:cubicBezTo>
                      <a:pt x="706" y="490"/>
                      <a:pt x="711" y="490"/>
                      <a:pt x="715" y="490"/>
                    </a:cubicBezTo>
                    <a:close/>
                    <a:moveTo>
                      <a:pt x="694" y="490"/>
                    </a:moveTo>
                    <a:cubicBezTo>
                      <a:pt x="688" y="490"/>
                      <a:pt x="682" y="490"/>
                      <a:pt x="675" y="490"/>
                    </a:cubicBezTo>
                    <a:cubicBezTo>
                      <a:pt x="682" y="490"/>
                      <a:pt x="688" y="490"/>
                      <a:pt x="694" y="490"/>
                    </a:cubicBezTo>
                    <a:close/>
                    <a:moveTo>
                      <a:pt x="668" y="490"/>
                    </a:moveTo>
                    <a:cubicBezTo>
                      <a:pt x="663" y="490"/>
                      <a:pt x="658" y="490"/>
                      <a:pt x="652" y="490"/>
                    </a:cubicBezTo>
                    <a:cubicBezTo>
                      <a:pt x="658" y="490"/>
                      <a:pt x="663" y="490"/>
                      <a:pt x="668" y="490"/>
                    </a:cubicBezTo>
                    <a:close/>
                    <a:moveTo>
                      <a:pt x="646" y="490"/>
                    </a:moveTo>
                    <a:cubicBezTo>
                      <a:pt x="640" y="490"/>
                      <a:pt x="633" y="489"/>
                      <a:pt x="626" y="489"/>
                    </a:cubicBezTo>
                    <a:cubicBezTo>
                      <a:pt x="633" y="489"/>
                      <a:pt x="640" y="490"/>
                      <a:pt x="646" y="490"/>
                    </a:cubicBezTo>
                    <a:close/>
                    <a:moveTo>
                      <a:pt x="620" y="489"/>
                    </a:moveTo>
                    <a:cubicBezTo>
                      <a:pt x="615" y="489"/>
                      <a:pt x="610" y="489"/>
                      <a:pt x="604" y="488"/>
                    </a:cubicBezTo>
                    <a:cubicBezTo>
                      <a:pt x="610" y="489"/>
                      <a:pt x="615" y="489"/>
                      <a:pt x="620" y="489"/>
                    </a:cubicBezTo>
                    <a:close/>
                    <a:moveTo>
                      <a:pt x="598" y="488"/>
                    </a:moveTo>
                    <a:cubicBezTo>
                      <a:pt x="591" y="488"/>
                      <a:pt x="584" y="487"/>
                      <a:pt x="578" y="487"/>
                    </a:cubicBezTo>
                    <a:cubicBezTo>
                      <a:pt x="584" y="487"/>
                      <a:pt x="591" y="488"/>
                      <a:pt x="598" y="488"/>
                    </a:cubicBezTo>
                    <a:close/>
                    <a:moveTo>
                      <a:pt x="576" y="487"/>
                    </a:moveTo>
                    <a:cubicBezTo>
                      <a:pt x="569" y="486"/>
                      <a:pt x="563" y="486"/>
                      <a:pt x="557" y="485"/>
                    </a:cubicBezTo>
                    <a:cubicBezTo>
                      <a:pt x="563" y="486"/>
                      <a:pt x="569" y="486"/>
                      <a:pt x="576" y="487"/>
                    </a:cubicBezTo>
                    <a:close/>
                    <a:moveTo>
                      <a:pt x="551" y="485"/>
                    </a:moveTo>
                    <a:cubicBezTo>
                      <a:pt x="545" y="485"/>
                      <a:pt x="539" y="484"/>
                      <a:pt x="533" y="484"/>
                    </a:cubicBezTo>
                    <a:cubicBezTo>
                      <a:pt x="539" y="484"/>
                      <a:pt x="545" y="485"/>
                      <a:pt x="551" y="485"/>
                    </a:cubicBezTo>
                    <a:close/>
                    <a:moveTo>
                      <a:pt x="531" y="483"/>
                    </a:moveTo>
                    <a:cubicBezTo>
                      <a:pt x="524" y="483"/>
                      <a:pt x="517" y="482"/>
                      <a:pt x="510" y="481"/>
                    </a:cubicBezTo>
                    <a:cubicBezTo>
                      <a:pt x="517" y="482"/>
                      <a:pt x="524" y="483"/>
                      <a:pt x="531" y="483"/>
                    </a:cubicBezTo>
                    <a:close/>
                    <a:moveTo>
                      <a:pt x="507" y="481"/>
                    </a:moveTo>
                    <a:cubicBezTo>
                      <a:pt x="501" y="480"/>
                      <a:pt x="495" y="480"/>
                      <a:pt x="489" y="479"/>
                    </a:cubicBezTo>
                    <a:cubicBezTo>
                      <a:pt x="495" y="480"/>
                      <a:pt x="501" y="480"/>
                      <a:pt x="507" y="481"/>
                    </a:cubicBezTo>
                    <a:close/>
                    <a:moveTo>
                      <a:pt x="486" y="479"/>
                    </a:moveTo>
                    <a:cubicBezTo>
                      <a:pt x="472" y="477"/>
                      <a:pt x="458" y="475"/>
                      <a:pt x="445" y="474"/>
                    </a:cubicBezTo>
                    <a:cubicBezTo>
                      <a:pt x="458" y="475"/>
                      <a:pt x="472" y="477"/>
                      <a:pt x="486" y="479"/>
                    </a:cubicBezTo>
                    <a:close/>
                    <a:moveTo>
                      <a:pt x="442" y="473"/>
                    </a:moveTo>
                    <a:cubicBezTo>
                      <a:pt x="429" y="471"/>
                      <a:pt x="415" y="469"/>
                      <a:pt x="402" y="467"/>
                    </a:cubicBezTo>
                    <a:cubicBezTo>
                      <a:pt x="415" y="469"/>
                      <a:pt x="429" y="471"/>
                      <a:pt x="442" y="473"/>
                    </a:cubicBezTo>
                    <a:close/>
                    <a:moveTo>
                      <a:pt x="1365" y="462"/>
                    </a:moveTo>
                    <a:cubicBezTo>
                      <a:pt x="1365" y="590"/>
                      <a:pt x="1066" y="693"/>
                      <a:pt x="697" y="693"/>
                    </a:cubicBezTo>
                    <a:cubicBezTo>
                      <a:pt x="327" y="693"/>
                      <a:pt x="28" y="590"/>
                      <a:pt x="28" y="462"/>
                    </a:cubicBezTo>
                    <a:cubicBezTo>
                      <a:pt x="28" y="336"/>
                      <a:pt x="28" y="336"/>
                      <a:pt x="28" y="336"/>
                    </a:cubicBezTo>
                    <a:cubicBezTo>
                      <a:pt x="37" y="348"/>
                      <a:pt x="48" y="360"/>
                      <a:pt x="62" y="371"/>
                    </a:cubicBezTo>
                    <a:cubicBezTo>
                      <a:pt x="99" y="401"/>
                      <a:pt x="150" y="427"/>
                      <a:pt x="214" y="449"/>
                    </a:cubicBezTo>
                    <a:cubicBezTo>
                      <a:pt x="344" y="494"/>
                      <a:pt x="515" y="518"/>
                      <a:pt x="697" y="518"/>
                    </a:cubicBezTo>
                    <a:cubicBezTo>
                      <a:pt x="878" y="518"/>
                      <a:pt x="1049" y="494"/>
                      <a:pt x="1179" y="449"/>
                    </a:cubicBezTo>
                    <a:cubicBezTo>
                      <a:pt x="1243" y="427"/>
                      <a:pt x="1294" y="401"/>
                      <a:pt x="1331" y="371"/>
                    </a:cubicBezTo>
                    <a:cubicBezTo>
                      <a:pt x="1345" y="360"/>
                      <a:pt x="1356" y="348"/>
                      <a:pt x="1365" y="336"/>
                    </a:cubicBezTo>
                    <a:lnTo>
                      <a:pt x="1365" y="462"/>
                    </a:lnTo>
                    <a:close/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</xdr:grpSp>
        <xdr:grpSp>
          <xdr:nvGrpSpPr>
            <xdr:cNvPr id="177" name="Csoport 176">
              <a:extLst>
                <a:ext uri="{FF2B5EF4-FFF2-40B4-BE49-F238E27FC236}">
                  <a16:creationId xmlns:a16="http://schemas.microsoft.com/office/drawing/2014/main" id="{00000000-0008-0000-0000-0000B1000000}"/>
                </a:ext>
              </a:extLst>
            </xdr:cNvPr>
            <xdr:cNvGrpSpPr/>
          </xdr:nvGrpSpPr>
          <xdr:grpSpPr>
            <a:xfrm>
              <a:off x="10882907" y="173938"/>
              <a:ext cx="4983012" cy="5163913"/>
              <a:chOff x="11222843" y="173940"/>
              <a:chExt cx="5203824" cy="5392737"/>
            </a:xfrm>
          </xdr:grpSpPr>
          <xdr:sp macro="" textlink="">
            <xdr:nvSpPr>
              <xdr:cNvPr id="178" name="Szabadkézi sokszög 117">
                <a:extLst>
                  <a:ext uri="{FF2B5EF4-FFF2-40B4-BE49-F238E27FC236}">
                    <a16:creationId xmlns:a16="http://schemas.microsoft.com/office/drawing/2014/main" id="{00000000-0008-0000-0000-0000B2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1276821" y="383494"/>
                <a:ext cx="3748112" cy="5130805"/>
              </a:xfrm>
              <a:custGeom>
                <a:avLst/>
                <a:gdLst>
                  <a:gd name="T0" fmla="*/ 677 w 981"/>
                  <a:gd name="T1" fmla="*/ 1342 h 1342"/>
                  <a:gd name="T2" fmla="*/ 662 w 981"/>
                  <a:gd name="T3" fmla="*/ 1342 h 1342"/>
                  <a:gd name="T4" fmla="*/ 9 w 981"/>
                  <a:gd name="T5" fmla="*/ 656 h 1342"/>
                  <a:gd name="T6" fmla="*/ 93 w 981"/>
                  <a:gd name="T7" fmla="*/ 277 h 1342"/>
                  <a:gd name="T8" fmla="*/ 356 w 981"/>
                  <a:gd name="T9" fmla="*/ 41 h 1342"/>
                  <a:gd name="T10" fmla="*/ 452 w 981"/>
                  <a:gd name="T11" fmla="*/ 0 h 1342"/>
                  <a:gd name="T12" fmla="*/ 463 w 981"/>
                  <a:gd name="T13" fmla="*/ 26 h 1342"/>
                  <a:gd name="T14" fmla="*/ 134 w 981"/>
                  <a:gd name="T15" fmla="*/ 613 h 1342"/>
                  <a:gd name="T16" fmla="*/ 760 w 981"/>
                  <a:gd name="T17" fmla="*/ 1273 h 1342"/>
                  <a:gd name="T18" fmla="*/ 774 w 981"/>
                  <a:gd name="T19" fmla="*/ 1273 h 1342"/>
                  <a:gd name="T20" fmla="*/ 970 w 981"/>
                  <a:gd name="T21" fmla="*/ 1234 h 1342"/>
                  <a:gd name="T22" fmla="*/ 981 w 981"/>
                  <a:gd name="T23" fmla="*/ 1260 h 1342"/>
                  <a:gd name="T24" fmla="*/ 885 w 981"/>
                  <a:gd name="T25" fmla="*/ 1300 h 1342"/>
                  <a:gd name="T26" fmla="*/ 677 w 981"/>
                  <a:gd name="T27" fmla="*/ 1342 h 1342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  <a:cxn ang="0">
                    <a:pos x="T10" y="T11"/>
                  </a:cxn>
                  <a:cxn ang="0">
                    <a:pos x="T12" y="T13"/>
                  </a:cxn>
                  <a:cxn ang="0">
                    <a:pos x="T14" y="T15"/>
                  </a:cxn>
                  <a:cxn ang="0">
                    <a:pos x="T16" y="T17"/>
                  </a:cxn>
                  <a:cxn ang="0">
                    <a:pos x="T18" y="T19"/>
                  </a:cxn>
                  <a:cxn ang="0">
                    <a:pos x="T20" y="T21"/>
                  </a:cxn>
                  <a:cxn ang="0">
                    <a:pos x="T22" y="T23"/>
                  </a:cxn>
                  <a:cxn ang="0">
                    <a:pos x="T24" y="T25"/>
                  </a:cxn>
                  <a:cxn ang="0">
                    <a:pos x="T26" y="T27"/>
                  </a:cxn>
                </a:cxnLst>
                <a:rect l="0" t="0" r="r" b="b"/>
                <a:pathLst>
                  <a:path w="981" h="1342">
                    <a:moveTo>
                      <a:pt x="677" y="1342"/>
                    </a:moveTo>
                    <a:cubicBezTo>
                      <a:pt x="672" y="1342"/>
                      <a:pt x="667" y="1342"/>
                      <a:pt x="662" y="1342"/>
                    </a:cubicBezTo>
                    <a:cubicBezTo>
                      <a:pt x="326" y="1333"/>
                      <a:pt x="33" y="1025"/>
                      <a:pt x="9" y="656"/>
                    </a:cubicBezTo>
                    <a:cubicBezTo>
                      <a:pt x="0" y="519"/>
                      <a:pt x="29" y="388"/>
                      <a:pt x="93" y="277"/>
                    </a:cubicBezTo>
                    <a:cubicBezTo>
                      <a:pt x="155" y="169"/>
                      <a:pt x="246" y="87"/>
                      <a:pt x="356" y="41"/>
                    </a:cubicBezTo>
                    <a:cubicBezTo>
                      <a:pt x="452" y="0"/>
                      <a:pt x="452" y="0"/>
                      <a:pt x="452" y="0"/>
                    </a:cubicBezTo>
                    <a:cubicBezTo>
                      <a:pt x="463" y="26"/>
                      <a:pt x="463" y="26"/>
                      <a:pt x="463" y="26"/>
                    </a:cubicBezTo>
                    <a:cubicBezTo>
                      <a:pt x="246" y="117"/>
                      <a:pt x="116" y="348"/>
                      <a:pt x="134" y="613"/>
                    </a:cubicBezTo>
                    <a:cubicBezTo>
                      <a:pt x="157" y="968"/>
                      <a:pt x="437" y="1264"/>
                      <a:pt x="760" y="1273"/>
                    </a:cubicBezTo>
                    <a:cubicBezTo>
                      <a:pt x="764" y="1273"/>
                      <a:pt x="769" y="1273"/>
                      <a:pt x="774" y="1273"/>
                    </a:cubicBezTo>
                    <a:cubicBezTo>
                      <a:pt x="843" y="1273"/>
                      <a:pt x="909" y="1260"/>
                      <a:pt x="970" y="1234"/>
                    </a:cubicBezTo>
                    <a:cubicBezTo>
                      <a:pt x="981" y="1260"/>
                      <a:pt x="981" y="1260"/>
                      <a:pt x="981" y="1260"/>
                    </a:cubicBezTo>
                    <a:cubicBezTo>
                      <a:pt x="885" y="1300"/>
                      <a:pt x="885" y="1300"/>
                      <a:pt x="885" y="1300"/>
                    </a:cubicBezTo>
                    <a:cubicBezTo>
                      <a:pt x="820" y="1328"/>
                      <a:pt x="750" y="1342"/>
                      <a:pt x="677" y="1342"/>
                    </a:cubicBezTo>
                    <a:close/>
                  </a:path>
                </a:pathLst>
              </a:custGeom>
              <a:solidFill>
                <a:schemeClr val="accent1">
                  <a:lumMod val="50000"/>
                </a:schemeClr>
              </a:solidFill>
              <a:ln>
                <a:noFill/>
              </a:ln>
              <a:extLs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round/>
                    <a:headEnd/>
                    <a:tailEnd/>
                  </a14:hiddenLine>
                </a:ext>
              </a:extLst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79" name="Szabadkézi sokszög 118">
                <a:extLst>
                  <a:ext uri="{FF2B5EF4-FFF2-40B4-BE49-F238E27FC236}">
                    <a16:creationId xmlns:a16="http://schemas.microsoft.com/office/drawing/2014/main" id="{00000000-0008-0000-0000-0000B3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3843793" y="5292037"/>
                <a:ext cx="615948" cy="193669"/>
              </a:xfrm>
              <a:custGeom>
                <a:avLst/>
                <a:gdLst>
                  <a:gd name="T0" fmla="*/ 96 w 158"/>
                  <a:gd name="T1" fmla="*/ 3 h 44"/>
                  <a:gd name="T2" fmla="*/ 158 w 158"/>
                  <a:gd name="T3" fmla="*/ 0 h 44"/>
                  <a:gd name="T4" fmla="*/ 61 w 158"/>
                  <a:gd name="T5" fmla="*/ 41 h 44"/>
                  <a:gd name="T6" fmla="*/ 0 w 158"/>
                  <a:gd name="T7" fmla="*/ 44 h 44"/>
                  <a:gd name="T8" fmla="*/ 96 w 158"/>
                  <a:gd name="T9" fmla="*/ 3 h 44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158" h="44">
                    <a:moveTo>
                      <a:pt x="96" y="3"/>
                    </a:moveTo>
                    <a:cubicBezTo>
                      <a:pt x="117" y="3"/>
                      <a:pt x="137" y="2"/>
                      <a:pt x="158" y="0"/>
                    </a:cubicBezTo>
                    <a:cubicBezTo>
                      <a:pt x="61" y="41"/>
                      <a:pt x="61" y="41"/>
                      <a:pt x="61" y="41"/>
                    </a:cubicBezTo>
                    <a:cubicBezTo>
                      <a:pt x="41" y="43"/>
                      <a:pt x="21" y="44"/>
                      <a:pt x="0" y="44"/>
                    </a:cubicBezTo>
                    <a:cubicBezTo>
                      <a:pt x="96" y="3"/>
                      <a:pt x="96" y="3"/>
                      <a:pt x="96" y="3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80" name="Szabadkézi sokszög 119">
                <a:extLst>
                  <a:ext uri="{FF2B5EF4-FFF2-40B4-BE49-F238E27FC236}">
                    <a16:creationId xmlns:a16="http://schemas.microsoft.com/office/drawing/2014/main" id="{00000000-0008-0000-0000-0000B4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3340536" y="5250765"/>
                <a:ext cx="644515" cy="193669"/>
              </a:xfrm>
              <a:custGeom>
                <a:avLst/>
                <a:gdLst>
                  <a:gd name="T0" fmla="*/ 96 w 157"/>
                  <a:gd name="T1" fmla="*/ 0 h 51"/>
                  <a:gd name="T2" fmla="*/ 157 w 157"/>
                  <a:gd name="T3" fmla="*/ 10 h 51"/>
                  <a:gd name="T4" fmla="*/ 61 w 157"/>
                  <a:gd name="T5" fmla="*/ 51 h 51"/>
                  <a:gd name="T6" fmla="*/ 0 w 157"/>
                  <a:gd name="T7" fmla="*/ 40 h 51"/>
                  <a:gd name="T8" fmla="*/ 96 w 157"/>
                  <a:gd name="T9" fmla="*/ 0 h 51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157" h="51">
                    <a:moveTo>
                      <a:pt x="96" y="0"/>
                    </a:moveTo>
                    <a:cubicBezTo>
                      <a:pt x="116" y="4"/>
                      <a:pt x="137" y="8"/>
                      <a:pt x="157" y="10"/>
                    </a:cubicBezTo>
                    <a:cubicBezTo>
                      <a:pt x="61" y="51"/>
                      <a:pt x="61" y="51"/>
                      <a:pt x="61" y="51"/>
                    </a:cubicBezTo>
                    <a:cubicBezTo>
                      <a:pt x="40" y="49"/>
                      <a:pt x="20" y="45"/>
                      <a:pt x="0" y="40"/>
                    </a:cubicBezTo>
                    <a:cubicBezTo>
                      <a:pt x="96" y="0"/>
                      <a:pt x="96" y="0"/>
                      <a:pt x="96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81" name="Szabadkézi sokszög 120">
                <a:extLst>
                  <a:ext uri="{FF2B5EF4-FFF2-40B4-BE49-F238E27FC236}">
                    <a16:creationId xmlns:a16="http://schemas.microsoft.com/office/drawing/2014/main" id="{00000000-0008-0000-0000-0000B5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2911921" y="5096779"/>
                <a:ext cx="615948" cy="241296"/>
              </a:xfrm>
              <a:custGeom>
                <a:avLst/>
                <a:gdLst>
                  <a:gd name="T0" fmla="*/ 97 w 154"/>
                  <a:gd name="T1" fmla="*/ 0 h 63"/>
                  <a:gd name="T2" fmla="*/ 154 w 154"/>
                  <a:gd name="T3" fmla="*/ 23 h 63"/>
                  <a:gd name="T4" fmla="*/ 57 w 154"/>
                  <a:gd name="T5" fmla="*/ 63 h 63"/>
                  <a:gd name="T6" fmla="*/ 0 w 154"/>
                  <a:gd name="T7" fmla="*/ 41 h 63"/>
                  <a:gd name="T8" fmla="*/ 97 w 154"/>
                  <a:gd name="T9" fmla="*/ 0 h 63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154" h="63">
                    <a:moveTo>
                      <a:pt x="97" y="0"/>
                    </a:moveTo>
                    <a:cubicBezTo>
                      <a:pt x="115" y="9"/>
                      <a:pt x="134" y="16"/>
                      <a:pt x="154" y="23"/>
                    </a:cubicBezTo>
                    <a:cubicBezTo>
                      <a:pt x="57" y="63"/>
                      <a:pt x="57" y="63"/>
                      <a:pt x="57" y="63"/>
                    </a:cubicBezTo>
                    <a:cubicBezTo>
                      <a:pt x="38" y="57"/>
                      <a:pt x="19" y="49"/>
                      <a:pt x="0" y="41"/>
                    </a:cubicBezTo>
                    <a:cubicBezTo>
                      <a:pt x="97" y="0"/>
                      <a:pt x="97" y="0"/>
                      <a:pt x="97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82" name="Szabadkézi sokszög 121">
                <a:extLst>
                  <a:ext uri="{FF2B5EF4-FFF2-40B4-BE49-F238E27FC236}">
                    <a16:creationId xmlns:a16="http://schemas.microsoft.com/office/drawing/2014/main" id="{00000000-0008-0000-0000-0000B6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2510294" y="4857058"/>
                <a:ext cx="588958" cy="285745"/>
              </a:xfrm>
              <a:custGeom>
                <a:avLst/>
                <a:gdLst>
                  <a:gd name="T0" fmla="*/ 96 w 149"/>
                  <a:gd name="T1" fmla="*/ 0 h 75"/>
                  <a:gd name="T2" fmla="*/ 149 w 149"/>
                  <a:gd name="T3" fmla="*/ 34 h 75"/>
                  <a:gd name="T4" fmla="*/ 52 w 149"/>
                  <a:gd name="T5" fmla="*/ 75 h 75"/>
                  <a:gd name="T6" fmla="*/ 0 w 149"/>
                  <a:gd name="T7" fmla="*/ 41 h 75"/>
                  <a:gd name="T8" fmla="*/ 96 w 149"/>
                  <a:gd name="T9" fmla="*/ 0 h 75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149" h="75">
                    <a:moveTo>
                      <a:pt x="96" y="0"/>
                    </a:moveTo>
                    <a:cubicBezTo>
                      <a:pt x="113" y="12"/>
                      <a:pt x="131" y="24"/>
                      <a:pt x="149" y="34"/>
                    </a:cubicBezTo>
                    <a:cubicBezTo>
                      <a:pt x="52" y="75"/>
                      <a:pt x="52" y="75"/>
                      <a:pt x="52" y="75"/>
                    </a:cubicBezTo>
                    <a:cubicBezTo>
                      <a:pt x="34" y="64"/>
                      <a:pt x="17" y="53"/>
                      <a:pt x="0" y="41"/>
                    </a:cubicBezTo>
                    <a:cubicBezTo>
                      <a:pt x="96" y="0"/>
                      <a:pt x="96" y="0"/>
                      <a:pt x="96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83" name="Szabadkézi sokszög 122">
                <a:extLst>
                  <a:ext uri="{FF2B5EF4-FFF2-40B4-BE49-F238E27FC236}">
                    <a16:creationId xmlns:a16="http://schemas.microsoft.com/office/drawing/2014/main" id="{00000000-0008-0000-0000-0000B7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2123740" y="4542734"/>
                <a:ext cx="586578" cy="320678"/>
              </a:xfrm>
              <a:custGeom>
                <a:avLst/>
                <a:gdLst>
                  <a:gd name="T0" fmla="*/ 97 w 143"/>
                  <a:gd name="T1" fmla="*/ 0 h 84"/>
                  <a:gd name="T2" fmla="*/ 143 w 143"/>
                  <a:gd name="T3" fmla="*/ 43 h 84"/>
                  <a:gd name="T4" fmla="*/ 46 w 143"/>
                  <a:gd name="T5" fmla="*/ 84 h 84"/>
                  <a:gd name="T6" fmla="*/ 0 w 143"/>
                  <a:gd name="T7" fmla="*/ 40 h 84"/>
                  <a:gd name="T8" fmla="*/ 97 w 143"/>
                  <a:gd name="T9" fmla="*/ 0 h 84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143" h="84">
                    <a:moveTo>
                      <a:pt x="97" y="0"/>
                    </a:moveTo>
                    <a:cubicBezTo>
                      <a:pt x="111" y="15"/>
                      <a:pt x="127" y="29"/>
                      <a:pt x="143" y="43"/>
                    </a:cubicBezTo>
                    <a:cubicBezTo>
                      <a:pt x="46" y="84"/>
                      <a:pt x="46" y="84"/>
                      <a:pt x="46" y="84"/>
                    </a:cubicBezTo>
                    <a:cubicBezTo>
                      <a:pt x="30" y="70"/>
                      <a:pt x="15" y="55"/>
                      <a:pt x="0" y="40"/>
                    </a:cubicBezTo>
                    <a:cubicBezTo>
                      <a:pt x="97" y="0"/>
                      <a:pt x="97" y="0"/>
                      <a:pt x="97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84" name="Szabadkézi sokszög 123">
                <a:extLst>
                  <a:ext uri="{FF2B5EF4-FFF2-40B4-BE49-F238E27FC236}">
                    <a16:creationId xmlns:a16="http://schemas.microsoft.com/office/drawing/2014/main" id="{00000000-0008-0000-0000-0000B8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1821324" y="4160148"/>
                <a:ext cx="547686" cy="352420"/>
              </a:xfrm>
              <a:custGeom>
                <a:avLst/>
                <a:gdLst>
                  <a:gd name="T0" fmla="*/ 97 w 135"/>
                  <a:gd name="T1" fmla="*/ 0 h 92"/>
                  <a:gd name="T2" fmla="*/ 135 w 135"/>
                  <a:gd name="T3" fmla="*/ 52 h 92"/>
                  <a:gd name="T4" fmla="*/ 39 w 135"/>
                  <a:gd name="T5" fmla="*/ 92 h 92"/>
                  <a:gd name="T6" fmla="*/ 0 w 135"/>
                  <a:gd name="T7" fmla="*/ 40 h 92"/>
                  <a:gd name="T8" fmla="*/ 97 w 135"/>
                  <a:gd name="T9" fmla="*/ 0 h 92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135" h="92">
                    <a:moveTo>
                      <a:pt x="97" y="0"/>
                    </a:moveTo>
                    <a:cubicBezTo>
                      <a:pt x="109" y="18"/>
                      <a:pt x="122" y="35"/>
                      <a:pt x="135" y="52"/>
                    </a:cubicBezTo>
                    <a:cubicBezTo>
                      <a:pt x="39" y="92"/>
                      <a:pt x="39" y="92"/>
                      <a:pt x="39" y="92"/>
                    </a:cubicBezTo>
                    <a:cubicBezTo>
                      <a:pt x="25" y="76"/>
                      <a:pt x="13" y="58"/>
                      <a:pt x="0" y="40"/>
                    </a:cubicBezTo>
                    <a:cubicBezTo>
                      <a:pt x="97" y="0"/>
                      <a:pt x="97" y="0"/>
                      <a:pt x="97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85" name="Szabadkézi sokszög 124">
                <a:extLst>
                  <a:ext uri="{FF2B5EF4-FFF2-40B4-BE49-F238E27FC236}">
                    <a16:creationId xmlns:a16="http://schemas.microsoft.com/office/drawing/2014/main" id="{00000000-0008-0000-0000-0000B9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1595113" y="3725182"/>
                <a:ext cx="499258" cy="377821"/>
              </a:xfrm>
              <a:custGeom>
                <a:avLst/>
                <a:gdLst>
                  <a:gd name="T0" fmla="*/ 96 w 126"/>
                  <a:gd name="T1" fmla="*/ 0 h 99"/>
                  <a:gd name="T2" fmla="*/ 126 w 126"/>
                  <a:gd name="T3" fmla="*/ 58 h 99"/>
                  <a:gd name="T4" fmla="*/ 29 w 126"/>
                  <a:gd name="T5" fmla="*/ 99 h 99"/>
                  <a:gd name="T6" fmla="*/ 0 w 126"/>
                  <a:gd name="T7" fmla="*/ 40 h 99"/>
                  <a:gd name="T8" fmla="*/ 96 w 126"/>
                  <a:gd name="T9" fmla="*/ 0 h 99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126" h="99">
                    <a:moveTo>
                      <a:pt x="96" y="0"/>
                    </a:moveTo>
                    <a:cubicBezTo>
                      <a:pt x="105" y="20"/>
                      <a:pt x="115" y="39"/>
                      <a:pt x="126" y="58"/>
                    </a:cubicBezTo>
                    <a:cubicBezTo>
                      <a:pt x="29" y="99"/>
                      <a:pt x="29" y="99"/>
                      <a:pt x="29" y="99"/>
                    </a:cubicBezTo>
                    <a:cubicBezTo>
                      <a:pt x="19" y="80"/>
                      <a:pt x="9" y="60"/>
                      <a:pt x="0" y="40"/>
                    </a:cubicBezTo>
                    <a:cubicBezTo>
                      <a:pt x="96" y="0"/>
                      <a:pt x="96" y="0"/>
                      <a:pt x="96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86" name="Szabadkézi sokszög 125">
                <a:extLst>
                  <a:ext uri="{FF2B5EF4-FFF2-40B4-BE49-F238E27FC236}">
                    <a16:creationId xmlns:a16="http://schemas.microsoft.com/office/drawing/2014/main" id="{00000000-0008-0000-0000-0000BA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1435572" y="3242577"/>
                <a:ext cx="452435" cy="401635"/>
              </a:xfrm>
              <a:custGeom>
                <a:avLst/>
                <a:gdLst>
                  <a:gd name="T0" fmla="*/ 97 w 116"/>
                  <a:gd name="T1" fmla="*/ 0 h 105"/>
                  <a:gd name="T2" fmla="*/ 116 w 116"/>
                  <a:gd name="T3" fmla="*/ 64 h 105"/>
                  <a:gd name="T4" fmla="*/ 19 w 116"/>
                  <a:gd name="T5" fmla="*/ 105 h 105"/>
                  <a:gd name="T6" fmla="*/ 0 w 116"/>
                  <a:gd name="T7" fmla="*/ 41 h 105"/>
                  <a:gd name="T8" fmla="*/ 97 w 116"/>
                  <a:gd name="T9" fmla="*/ 0 h 105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116" h="105">
                    <a:moveTo>
                      <a:pt x="97" y="0"/>
                    </a:moveTo>
                    <a:cubicBezTo>
                      <a:pt x="102" y="22"/>
                      <a:pt x="108" y="43"/>
                      <a:pt x="116" y="64"/>
                    </a:cubicBezTo>
                    <a:cubicBezTo>
                      <a:pt x="19" y="105"/>
                      <a:pt x="19" y="105"/>
                      <a:pt x="19" y="105"/>
                    </a:cubicBezTo>
                    <a:cubicBezTo>
                      <a:pt x="12" y="84"/>
                      <a:pt x="6" y="62"/>
                      <a:pt x="0" y="41"/>
                    </a:cubicBezTo>
                    <a:cubicBezTo>
                      <a:pt x="97" y="0"/>
                      <a:pt x="97" y="0"/>
                      <a:pt x="97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87" name="Szabadkézi sokszög 126">
                <a:extLst>
                  <a:ext uri="{FF2B5EF4-FFF2-40B4-BE49-F238E27FC236}">
                    <a16:creationId xmlns:a16="http://schemas.microsoft.com/office/drawing/2014/main" id="{00000000-0008-0000-0000-0000BB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1319685" y="2731407"/>
                <a:ext cx="442912" cy="412754"/>
              </a:xfrm>
              <a:custGeom>
                <a:avLst/>
                <a:gdLst>
                  <a:gd name="T0" fmla="*/ 97 w 104"/>
                  <a:gd name="T1" fmla="*/ 0 h 108"/>
                  <a:gd name="T2" fmla="*/ 97 w 104"/>
                  <a:gd name="T3" fmla="*/ 0 h 108"/>
                  <a:gd name="T4" fmla="*/ 104 w 104"/>
                  <a:gd name="T5" fmla="*/ 68 h 108"/>
                  <a:gd name="T6" fmla="*/ 8 w 104"/>
                  <a:gd name="T7" fmla="*/ 108 h 108"/>
                  <a:gd name="T8" fmla="*/ 0 w 104"/>
                  <a:gd name="T9" fmla="*/ 41 h 108"/>
                  <a:gd name="T10" fmla="*/ 0 w 104"/>
                  <a:gd name="T11" fmla="*/ 40 h 108"/>
                  <a:gd name="T12" fmla="*/ 97 w 104"/>
                  <a:gd name="T13" fmla="*/ 0 h 108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  <a:cxn ang="0">
                    <a:pos x="T10" y="T11"/>
                  </a:cxn>
                  <a:cxn ang="0">
                    <a:pos x="T12" y="T13"/>
                  </a:cxn>
                </a:cxnLst>
                <a:rect l="0" t="0" r="r" b="b"/>
                <a:pathLst>
                  <a:path w="104" h="108">
                    <a:moveTo>
                      <a:pt x="97" y="0"/>
                    </a:moveTo>
                    <a:cubicBezTo>
                      <a:pt x="97" y="0"/>
                      <a:pt x="97" y="0"/>
                      <a:pt x="97" y="0"/>
                    </a:cubicBezTo>
                    <a:cubicBezTo>
                      <a:pt x="98" y="23"/>
                      <a:pt x="101" y="46"/>
                      <a:pt x="104" y="68"/>
                    </a:cubicBezTo>
                    <a:cubicBezTo>
                      <a:pt x="8" y="108"/>
                      <a:pt x="8" y="108"/>
                      <a:pt x="8" y="108"/>
                    </a:cubicBezTo>
                    <a:cubicBezTo>
                      <a:pt x="4" y="86"/>
                      <a:pt x="2" y="64"/>
                      <a:pt x="0" y="41"/>
                    </a:cubicBezTo>
                    <a:cubicBezTo>
                      <a:pt x="0" y="41"/>
                      <a:pt x="0" y="40"/>
                      <a:pt x="0" y="40"/>
                    </a:cubicBezTo>
                    <a:cubicBezTo>
                      <a:pt x="97" y="0"/>
                      <a:pt x="97" y="0"/>
                      <a:pt x="97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88" name="Szabadkézi sokszög 127">
                <a:extLst>
                  <a:ext uri="{FF2B5EF4-FFF2-40B4-BE49-F238E27FC236}">
                    <a16:creationId xmlns:a16="http://schemas.microsoft.com/office/drawing/2014/main" id="{00000000-0008-0000-0000-0000BC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1343491" y="2218635"/>
                <a:ext cx="403218" cy="404812"/>
              </a:xfrm>
              <a:custGeom>
                <a:avLst/>
                <a:gdLst>
                  <a:gd name="T0" fmla="*/ 101 w 101"/>
                  <a:gd name="T1" fmla="*/ 0 h 106"/>
                  <a:gd name="T2" fmla="*/ 96 w 101"/>
                  <a:gd name="T3" fmla="*/ 66 h 106"/>
                  <a:gd name="T4" fmla="*/ 0 w 101"/>
                  <a:gd name="T5" fmla="*/ 106 h 106"/>
                  <a:gd name="T6" fmla="*/ 5 w 101"/>
                  <a:gd name="T7" fmla="*/ 41 h 106"/>
                  <a:gd name="T8" fmla="*/ 101 w 101"/>
                  <a:gd name="T9" fmla="*/ 0 h 106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101" h="106">
                    <a:moveTo>
                      <a:pt x="101" y="0"/>
                    </a:moveTo>
                    <a:cubicBezTo>
                      <a:pt x="99" y="22"/>
                      <a:pt x="97" y="44"/>
                      <a:pt x="96" y="66"/>
                    </a:cubicBezTo>
                    <a:cubicBezTo>
                      <a:pt x="0" y="106"/>
                      <a:pt x="0" y="106"/>
                      <a:pt x="0" y="106"/>
                    </a:cubicBezTo>
                    <a:cubicBezTo>
                      <a:pt x="1" y="84"/>
                      <a:pt x="2" y="62"/>
                      <a:pt x="5" y="41"/>
                    </a:cubicBezTo>
                    <a:cubicBezTo>
                      <a:pt x="101" y="0"/>
                      <a:pt x="101" y="0"/>
                      <a:pt x="101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89" name="Szabadkézi sokszög 128">
                <a:extLst>
                  <a:ext uri="{FF2B5EF4-FFF2-40B4-BE49-F238E27FC236}">
                    <a16:creationId xmlns:a16="http://schemas.microsoft.com/office/drawing/2014/main" id="{00000000-0008-0000-0000-0000BD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1384764" y="1745560"/>
                <a:ext cx="469888" cy="385764"/>
              </a:xfrm>
              <a:custGeom>
                <a:avLst/>
                <a:gdLst>
                  <a:gd name="T0" fmla="*/ 113 w 113"/>
                  <a:gd name="T1" fmla="*/ 0 h 101"/>
                  <a:gd name="T2" fmla="*/ 96 w 113"/>
                  <a:gd name="T3" fmla="*/ 61 h 101"/>
                  <a:gd name="T4" fmla="*/ 0 w 113"/>
                  <a:gd name="T5" fmla="*/ 101 h 101"/>
                  <a:gd name="T6" fmla="*/ 17 w 113"/>
                  <a:gd name="T7" fmla="*/ 41 h 101"/>
                  <a:gd name="T8" fmla="*/ 113 w 113"/>
                  <a:gd name="T9" fmla="*/ 0 h 101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113" h="101">
                    <a:moveTo>
                      <a:pt x="113" y="0"/>
                    </a:moveTo>
                    <a:cubicBezTo>
                      <a:pt x="107" y="20"/>
                      <a:pt x="101" y="40"/>
                      <a:pt x="96" y="61"/>
                    </a:cubicBezTo>
                    <a:cubicBezTo>
                      <a:pt x="0" y="101"/>
                      <a:pt x="0" y="101"/>
                      <a:pt x="0" y="101"/>
                    </a:cubicBezTo>
                    <a:cubicBezTo>
                      <a:pt x="4" y="81"/>
                      <a:pt x="10" y="61"/>
                      <a:pt x="17" y="41"/>
                    </a:cubicBezTo>
                    <a:cubicBezTo>
                      <a:pt x="113" y="0"/>
                      <a:pt x="113" y="0"/>
                      <a:pt x="113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90" name="Szabadkézi sokszög 129">
                <a:extLst>
                  <a:ext uri="{FF2B5EF4-FFF2-40B4-BE49-F238E27FC236}">
                    <a16:creationId xmlns:a16="http://schemas.microsoft.com/office/drawing/2014/main" id="{00000000-0008-0000-0000-0000BE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1559391" y="1320112"/>
                <a:ext cx="481002" cy="363539"/>
              </a:xfrm>
              <a:custGeom>
                <a:avLst/>
                <a:gdLst>
                  <a:gd name="T0" fmla="*/ 123 w 123"/>
                  <a:gd name="T1" fmla="*/ 0 h 95"/>
                  <a:gd name="T2" fmla="*/ 96 w 123"/>
                  <a:gd name="T3" fmla="*/ 54 h 95"/>
                  <a:gd name="T4" fmla="*/ 0 w 123"/>
                  <a:gd name="T5" fmla="*/ 95 h 95"/>
                  <a:gd name="T6" fmla="*/ 27 w 123"/>
                  <a:gd name="T7" fmla="*/ 41 h 95"/>
                  <a:gd name="T8" fmla="*/ 123 w 123"/>
                  <a:gd name="T9" fmla="*/ 0 h 95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123" h="95">
                    <a:moveTo>
                      <a:pt x="123" y="0"/>
                    </a:moveTo>
                    <a:cubicBezTo>
                      <a:pt x="113" y="18"/>
                      <a:pt x="104" y="36"/>
                      <a:pt x="96" y="54"/>
                    </a:cubicBezTo>
                    <a:cubicBezTo>
                      <a:pt x="0" y="95"/>
                      <a:pt x="0" y="95"/>
                      <a:pt x="0" y="95"/>
                    </a:cubicBezTo>
                    <a:cubicBezTo>
                      <a:pt x="8" y="76"/>
                      <a:pt x="17" y="58"/>
                      <a:pt x="27" y="41"/>
                    </a:cubicBezTo>
                    <a:cubicBezTo>
                      <a:pt x="123" y="0"/>
                      <a:pt x="123" y="0"/>
                      <a:pt x="123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91" name="Szabadkézi sokszög 130">
                <a:extLst>
                  <a:ext uri="{FF2B5EF4-FFF2-40B4-BE49-F238E27FC236}">
                    <a16:creationId xmlns:a16="http://schemas.microsoft.com/office/drawing/2014/main" id="{00000000-0008-0000-0000-0000BF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1786404" y="958162"/>
                <a:ext cx="514344" cy="328606"/>
              </a:xfrm>
              <a:custGeom>
                <a:avLst/>
                <a:gdLst>
                  <a:gd name="T0" fmla="*/ 132 w 132"/>
                  <a:gd name="T1" fmla="*/ 0 h 86"/>
                  <a:gd name="T2" fmla="*/ 96 w 132"/>
                  <a:gd name="T3" fmla="*/ 45 h 86"/>
                  <a:gd name="T4" fmla="*/ 0 w 132"/>
                  <a:gd name="T5" fmla="*/ 86 h 86"/>
                  <a:gd name="T6" fmla="*/ 36 w 132"/>
                  <a:gd name="T7" fmla="*/ 40 h 86"/>
                  <a:gd name="T8" fmla="*/ 132 w 132"/>
                  <a:gd name="T9" fmla="*/ 0 h 86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132" h="86">
                    <a:moveTo>
                      <a:pt x="132" y="0"/>
                    </a:moveTo>
                    <a:cubicBezTo>
                      <a:pt x="119" y="14"/>
                      <a:pt x="107" y="29"/>
                      <a:pt x="96" y="45"/>
                    </a:cubicBezTo>
                    <a:cubicBezTo>
                      <a:pt x="0" y="86"/>
                      <a:pt x="0" y="86"/>
                      <a:pt x="0" y="86"/>
                    </a:cubicBezTo>
                    <a:cubicBezTo>
                      <a:pt x="11" y="70"/>
                      <a:pt x="23" y="55"/>
                      <a:pt x="36" y="40"/>
                    </a:cubicBezTo>
                    <a:cubicBezTo>
                      <a:pt x="132" y="0"/>
                      <a:pt x="132" y="0"/>
                      <a:pt x="132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92" name="Szabadkézi sokszög 131">
                <a:extLst>
                  <a:ext uri="{FF2B5EF4-FFF2-40B4-BE49-F238E27FC236}">
                    <a16:creationId xmlns:a16="http://schemas.microsoft.com/office/drawing/2014/main" id="{00000000-0008-0000-0000-0000C0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2081665" y="659709"/>
                <a:ext cx="547686" cy="293688"/>
              </a:xfrm>
              <a:custGeom>
                <a:avLst/>
                <a:gdLst>
                  <a:gd name="T0" fmla="*/ 141 w 141"/>
                  <a:gd name="T1" fmla="*/ 0 h 77"/>
                  <a:gd name="T2" fmla="*/ 96 w 141"/>
                  <a:gd name="T3" fmla="*/ 36 h 77"/>
                  <a:gd name="T4" fmla="*/ 0 w 141"/>
                  <a:gd name="T5" fmla="*/ 77 h 77"/>
                  <a:gd name="T6" fmla="*/ 44 w 141"/>
                  <a:gd name="T7" fmla="*/ 41 h 77"/>
                  <a:gd name="T8" fmla="*/ 141 w 141"/>
                  <a:gd name="T9" fmla="*/ 0 h 77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141" h="77">
                    <a:moveTo>
                      <a:pt x="141" y="0"/>
                    </a:moveTo>
                    <a:cubicBezTo>
                      <a:pt x="125" y="11"/>
                      <a:pt x="110" y="23"/>
                      <a:pt x="96" y="36"/>
                    </a:cubicBezTo>
                    <a:cubicBezTo>
                      <a:pt x="0" y="77"/>
                      <a:pt x="0" y="77"/>
                      <a:pt x="0" y="77"/>
                    </a:cubicBezTo>
                    <a:cubicBezTo>
                      <a:pt x="14" y="64"/>
                      <a:pt x="29" y="52"/>
                      <a:pt x="44" y="41"/>
                    </a:cubicBezTo>
                    <a:cubicBezTo>
                      <a:pt x="141" y="0"/>
                      <a:pt x="141" y="0"/>
                      <a:pt x="141" y="0"/>
                    </a:cubicBezTo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93" name="Szabadkézi sokszög 132">
                <a:extLst>
                  <a:ext uri="{FF2B5EF4-FFF2-40B4-BE49-F238E27FC236}">
                    <a16:creationId xmlns:a16="http://schemas.microsoft.com/office/drawing/2014/main" id="{00000000-0008-0000-0000-0000C1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2442032" y="440638"/>
                <a:ext cx="565139" cy="252415"/>
              </a:xfrm>
              <a:custGeom>
                <a:avLst/>
                <a:gdLst>
                  <a:gd name="T0" fmla="*/ 148 w 148"/>
                  <a:gd name="T1" fmla="*/ 0 h 66"/>
                  <a:gd name="T2" fmla="*/ 97 w 148"/>
                  <a:gd name="T3" fmla="*/ 26 h 66"/>
                  <a:gd name="T4" fmla="*/ 0 w 148"/>
                  <a:gd name="T5" fmla="*/ 66 h 66"/>
                  <a:gd name="T6" fmla="*/ 52 w 148"/>
                  <a:gd name="T7" fmla="*/ 41 h 66"/>
                  <a:gd name="T8" fmla="*/ 148 w 148"/>
                  <a:gd name="T9" fmla="*/ 0 h 66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</a:cxnLst>
                <a:rect l="0" t="0" r="r" b="b"/>
                <a:pathLst>
                  <a:path w="148" h="66">
                    <a:moveTo>
                      <a:pt x="148" y="0"/>
                    </a:moveTo>
                    <a:cubicBezTo>
                      <a:pt x="130" y="8"/>
                      <a:pt x="113" y="16"/>
                      <a:pt x="97" y="26"/>
                    </a:cubicBezTo>
                    <a:cubicBezTo>
                      <a:pt x="0" y="66"/>
                      <a:pt x="0" y="66"/>
                      <a:pt x="0" y="66"/>
                    </a:cubicBezTo>
                    <a:cubicBezTo>
                      <a:pt x="17" y="57"/>
                      <a:pt x="34" y="48"/>
                      <a:pt x="52" y="41"/>
                    </a:cubicBezTo>
                    <a:cubicBezTo>
                      <a:pt x="148" y="0"/>
                      <a:pt x="148" y="0"/>
                      <a:pt x="148" y="0"/>
                    </a:cubicBezTo>
                  </a:path>
                </a:pathLst>
              </a:custGeom>
              <a:solidFill>
                <a:srgbClr val="FFFFFF"/>
              </a:solidFill>
              <a:ln>
                <a:noFill/>
              </a:ln>
              <a:extLs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round/>
                    <a:headEnd/>
                    <a:tailEnd/>
                  </a14:hiddenLine>
                </a:ext>
              </a:extLst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94" name="Szabadkézi sokszög 133">
                <a:extLst>
                  <a:ext uri="{FF2B5EF4-FFF2-40B4-BE49-F238E27FC236}">
                    <a16:creationId xmlns:a16="http://schemas.microsoft.com/office/drawing/2014/main" id="{00000000-0008-0000-0000-0000C2000000}"/>
                  </a:ext>
                </a:extLst>
              </xdr:cNvPr>
              <xdr:cNvSpPr>
                <a:spLocks/>
              </xdr:cNvSpPr>
            </xdr:nvSpPr>
            <xdr:spPr bwMode="auto">
              <a:xfrm>
                <a:off x="11635583" y="227920"/>
                <a:ext cx="4760911" cy="5129216"/>
              </a:xfrm>
              <a:custGeom>
                <a:avLst/>
                <a:gdLst>
                  <a:gd name="T0" fmla="*/ 680 w 1246"/>
                  <a:gd name="T1" fmla="*/ 1342 h 1342"/>
                  <a:gd name="T2" fmla="*/ 665 w 1246"/>
                  <a:gd name="T3" fmla="*/ 1342 h 1342"/>
                  <a:gd name="T4" fmla="*/ 12 w 1246"/>
                  <a:gd name="T5" fmla="*/ 656 h 1342"/>
                  <a:gd name="T6" fmla="*/ 175 w 1246"/>
                  <a:gd name="T7" fmla="*/ 169 h 1342"/>
                  <a:gd name="T8" fmla="*/ 565 w 1246"/>
                  <a:gd name="T9" fmla="*/ 0 h 1342"/>
                  <a:gd name="T10" fmla="*/ 580 w 1246"/>
                  <a:gd name="T11" fmla="*/ 0 h 1342"/>
                  <a:gd name="T12" fmla="*/ 1234 w 1246"/>
                  <a:gd name="T13" fmla="*/ 686 h 1342"/>
                  <a:gd name="T14" fmla="*/ 1070 w 1246"/>
                  <a:gd name="T15" fmla="*/ 1173 h 1342"/>
                  <a:gd name="T16" fmla="*/ 680 w 1246"/>
                  <a:gd name="T17" fmla="*/ 1342 h 1342"/>
                  <a:gd name="T18" fmla="*/ 680 w 1246"/>
                  <a:gd name="T19" fmla="*/ 1342 h 1342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  <a:cxn ang="0">
                    <a:pos x="T10" y="T11"/>
                  </a:cxn>
                  <a:cxn ang="0">
                    <a:pos x="T12" y="T13"/>
                  </a:cxn>
                  <a:cxn ang="0">
                    <a:pos x="T14" y="T15"/>
                  </a:cxn>
                  <a:cxn ang="0">
                    <a:pos x="T16" y="T17"/>
                  </a:cxn>
                  <a:cxn ang="0">
                    <a:pos x="T18" y="T19"/>
                  </a:cxn>
                </a:cxnLst>
                <a:rect l="0" t="0" r="r" b="b"/>
                <a:pathLst>
                  <a:path w="1246" h="1342">
                    <a:moveTo>
                      <a:pt x="680" y="1342"/>
                    </a:moveTo>
                    <a:cubicBezTo>
                      <a:pt x="675" y="1342"/>
                      <a:pt x="670" y="1342"/>
                      <a:pt x="665" y="1342"/>
                    </a:cubicBezTo>
                    <a:cubicBezTo>
                      <a:pt x="329" y="1333"/>
                      <a:pt x="36" y="1025"/>
                      <a:pt x="12" y="656"/>
                    </a:cubicBezTo>
                    <a:cubicBezTo>
                      <a:pt x="0" y="470"/>
                      <a:pt x="59" y="293"/>
                      <a:pt x="175" y="169"/>
                    </a:cubicBezTo>
                    <a:cubicBezTo>
                      <a:pt x="277" y="60"/>
                      <a:pt x="416" y="0"/>
                      <a:pt x="565" y="0"/>
                    </a:cubicBezTo>
                    <a:cubicBezTo>
                      <a:pt x="570" y="0"/>
                      <a:pt x="575" y="0"/>
                      <a:pt x="580" y="0"/>
                    </a:cubicBezTo>
                    <a:cubicBezTo>
                      <a:pt x="917" y="9"/>
                      <a:pt x="1210" y="317"/>
                      <a:pt x="1234" y="686"/>
                    </a:cubicBezTo>
                    <a:cubicBezTo>
                      <a:pt x="1246" y="872"/>
                      <a:pt x="1186" y="1049"/>
                      <a:pt x="1070" y="1173"/>
                    </a:cubicBezTo>
                    <a:cubicBezTo>
                      <a:pt x="968" y="1282"/>
                      <a:pt x="829" y="1342"/>
                      <a:pt x="680" y="1342"/>
                    </a:cubicBezTo>
                    <a:cubicBezTo>
                      <a:pt x="680" y="1342"/>
                      <a:pt x="680" y="1342"/>
                      <a:pt x="680" y="1342"/>
                    </a:cubicBezTo>
                    <a:close/>
                  </a:path>
                </a:pathLst>
              </a:custGeom>
              <a:solidFill>
                <a:schemeClr val="accent1">
                  <a:lumMod val="50000"/>
                </a:schemeClr>
              </a:solidFill>
              <a:ln>
                <a:noFill/>
              </a:ln>
              <a:extLs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round/>
                    <a:headEnd/>
                    <a:tailEnd/>
                  </a14:hiddenLine>
                </a:ext>
              </a:extLst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95" name="Szabadkézi sokszög 134">
                <a:extLst>
                  <a:ext uri="{FF2B5EF4-FFF2-40B4-BE49-F238E27FC236}">
                    <a16:creationId xmlns:a16="http://schemas.microsoft.com/office/drawing/2014/main" id="{00000000-0008-0000-0000-0000C3000000}"/>
                  </a:ext>
                </a:extLst>
              </xdr:cNvPr>
              <xdr:cNvSpPr>
                <a:spLocks noEditPoints="1"/>
              </xdr:cNvSpPr>
            </xdr:nvSpPr>
            <xdr:spPr bwMode="auto">
              <a:xfrm>
                <a:off x="11222843" y="173940"/>
                <a:ext cx="5203824" cy="5392737"/>
              </a:xfrm>
              <a:custGeom>
                <a:avLst/>
                <a:gdLst>
                  <a:gd name="T0" fmla="*/ 1356 w 1362"/>
                  <a:gd name="T1" fmla="*/ 699 h 1411"/>
                  <a:gd name="T2" fmla="*/ 1143 w 1362"/>
                  <a:gd name="T3" fmla="*/ 213 h 1411"/>
                  <a:gd name="T4" fmla="*/ 689 w 1362"/>
                  <a:gd name="T5" fmla="*/ 0 h 1411"/>
                  <a:gd name="T6" fmla="*/ 673 w 1362"/>
                  <a:gd name="T7" fmla="*/ 0 h 1411"/>
                  <a:gd name="T8" fmla="*/ 461 w 1362"/>
                  <a:gd name="T9" fmla="*/ 42 h 1411"/>
                  <a:gd name="T10" fmla="*/ 461 w 1362"/>
                  <a:gd name="T11" fmla="*/ 42 h 1411"/>
                  <a:gd name="T12" fmla="*/ 364 w 1362"/>
                  <a:gd name="T13" fmla="*/ 83 h 1411"/>
                  <a:gd name="T14" fmla="*/ 94 w 1362"/>
                  <a:gd name="T15" fmla="*/ 325 h 1411"/>
                  <a:gd name="T16" fmla="*/ 9 w 1362"/>
                  <a:gd name="T17" fmla="*/ 712 h 1411"/>
                  <a:gd name="T18" fmla="*/ 222 w 1362"/>
                  <a:gd name="T19" fmla="*/ 1198 h 1411"/>
                  <a:gd name="T20" fmla="*/ 676 w 1362"/>
                  <a:gd name="T21" fmla="*/ 1411 h 1411"/>
                  <a:gd name="T22" fmla="*/ 691 w 1362"/>
                  <a:gd name="T23" fmla="*/ 1411 h 1411"/>
                  <a:gd name="T24" fmla="*/ 904 w 1362"/>
                  <a:gd name="T25" fmla="*/ 1368 h 1411"/>
                  <a:gd name="T26" fmla="*/ 1001 w 1362"/>
                  <a:gd name="T27" fmla="*/ 1328 h 1411"/>
                  <a:gd name="T28" fmla="*/ 1001 w 1362"/>
                  <a:gd name="T29" fmla="*/ 1328 h 1411"/>
                  <a:gd name="T30" fmla="*/ 1189 w 1362"/>
                  <a:gd name="T31" fmla="*/ 1196 h 1411"/>
                  <a:gd name="T32" fmla="*/ 1320 w 1362"/>
                  <a:gd name="T33" fmla="*/ 976 h 1411"/>
                  <a:gd name="T34" fmla="*/ 1356 w 1362"/>
                  <a:gd name="T35" fmla="*/ 699 h 1411"/>
                  <a:gd name="T36" fmla="*/ 691 w 1362"/>
                  <a:gd name="T37" fmla="*/ 1383 h 1411"/>
                  <a:gd name="T38" fmla="*/ 677 w 1362"/>
                  <a:gd name="T39" fmla="*/ 1383 h 1411"/>
                  <a:gd name="T40" fmla="*/ 37 w 1362"/>
                  <a:gd name="T41" fmla="*/ 710 h 1411"/>
                  <a:gd name="T42" fmla="*/ 295 w 1362"/>
                  <a:gd name="T43" fmla="*/ 151 h 1411"/>
                  <a:gd name="T44" fmla="*/ 272 w 1362"/>
                  <a:gd name="T45" fmla="*/ 174 h 1411"/>
                  <a:gd name="T46" fmla="*/ 141 w 1362"/>
                  <a:gd name="T47" fmla="*/ 395 h 1411"/>
                  <a:gd name="T48" fmla="*/ 106 w 1362"/>
                  <a:gd name="T49" fmla="*/ 671 h 1411"/>
                  <a:gd name="T50" fmla="*/ 318 w 1362"/>
                  <a:gd name="T51" fmla="*/ 1158 h 1411"/>
                  <a:gd name="T52" fmla="*/ 772 w 1362"/>
                  <a:gd name="T53" fmla="*/ 1370 h 1411"/>
                  <a:gd name="T54" fmla="*/ 788 w 1362"/>
                  <a:gd name="T55" fmla="*/ 1370 h 1411"/>
                  <a:gd name="T56" fmla="*/ 808 w 1362"/>
                  <a:gd name="T57" fmla="*/ 1370 h 1411"/>
                  <a:gd name="T58" fmla="*/ 691 w 1362"/>
                  <a:gd name="T59" fmla="*/ 1383 h 1411"/>
                  <a:gd name="T60" fmla="*/ 788 w 1362"/>
                  <a:gd name="T61" fmla="*/ 1342 h 1411"/>
                  <a:gd name="T62" fmla="*/ 773 w 1362"/>
                  <a:gd name="T63" fmla="*/ 1342 h 1411"/>
                  <a:gd name="T64" fmla="*/ 134 w 1362"/>
                  <a:gd name="T65" fmla="*/ 669 h 1411"/>
                  <a:gd name="T66" fmla="*/ 673 w 1362"/>
                  <a:gd name="T67" fmla="*/ 28 h 1411"/>
                  <a:gd name="T68" fmla="*/ 688 w 1362"/>
                  <a:gd name="T69" fmla="*/ 28 h 1411"/>
                  <a:gd name="T70" fmla="*/ 1328 w 1362"/>
                  <a:gd name="T71" fmla="*/ 701 h 1411"/>
                  <a:gd name="T72" fmla="*/ 788 w 1362"/>
                  <a:gd name="T73" fmla="*/ 1342 h 1411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  <a:cxn ang="0">
                    <a:pos x="T10" y="T11"/>
                  </a:cxn>
                  <a:cxn ang="0">
                    <a:pos x="T12" y="T13"/>
                  </a:cxn>
                  <a:cxn ang="0">
                    <a:pos x="T14" y="T15"/>
                  </a:cxn>
                  <a:cxn ang="0">
                    <a:pos x="T16" y="T17"/>
                  </a:cxn>
                  <a:cxn ang="0">
                    <a:pos x="T18" y="T19"/>
                  </a:cxn>
                  <a:cxn ang="0">
                    <a:pos x="T20" y="T21"/>
                  </a:cxn>
                  <a:cxn ang="0">
                    <a:pos x="T22" y="T23"/>
                  </a:cxn>
                  <a:cxn ang="0">
                    <a:pos x="T24" y="T25"/>
                  </a:cxn>
                  <a:cxn ang="0">
                    <a:pos x="T26" y="T27"/>
                  </a:cxn>
                  <a:cxn ang="0">
                    <a:pos x="T28" y="T29"/>
                  </a:cxn>
                  <a:cxn ang="0">
                    <a:pos x="T30" y="T31"/>
                  </a:cxn>
                  <a:cxn ang="0">
                    <a:pos x="T32" y="T33"/>
                  </a:cxn>
                  <a:cxn ang="0">
                    <a:pos x="T34" y="T35"/>
                  </a:cxn>
                  <a:cxn ang="0">
                    <a:pos x="T36" y="T37"/>
                  </a:cxn>
                  <a:cxn ang="0">
                    <a:pos x="T38" y="T39"/>
                  </a:cxn>
                  <a:cxn ang="0">
                    <a:pos x="T40" y="T41"/>
                  </a:cxn>
                  <a:cxn ang="0">
                    <a:pos x="T42" y="T43"/>
                  </a:cxn>
                  <a:cxn ang="0">
                    <a:pos x="T44" y="T45"/>
                  </a:cxn>
                  <a:cxn ang="0">
                    <a:pos x="T46" y="T47"/>
                  </a:cxn>
                  <a:cxn ang="0">
                    <a:pos x="T48" y="T49"/>
                  </a:cxn>
                  <a:cxn ang="0">
                    <a:pos x="T50" y="T51"/>
                  </a:cxn>
                  <a:cxn ang="0">
                    <a:pos x="T52" y="T53"/>
                  </a:cxn>
                  <a:cxn ang="0">
                    <a:pos x="T54" y="T55"/>
                  </a:cxn>
                  <a:cxn ang="0">
                    <a:pos x="T56" y="T57"/>
                  </a:cxn>
                  <a:cxn ang="0">
                    <a:pos x="T58" y="T59"/>
                  </a:cxn>
                  <a:cxn ang="0">
                    <a:pos x="T60" y="T61"/>
                  </a:cxn>
                  <a:cxn ang="0">
                    <a:pos x="T62" y="T63"/>
                  </a:cxn>
                  <a:cxn ang="0">
                    <a:pos x="T64" y="T65"/>
                  </a:cxn>
                  <a:cxn ang="0">
                    <a:pos x="T66" y="T67"/>
                  </a:cxn>
                  <a:cxn ang="0">
                    <a:pos x="T68" y="T69"/>
                  </a:cxn>
                  <a:cxn ang="0">
                    <a:pos x="T70" y="T71"/>
                  </a:cxn>
                  <a:cxn ang="0">
                    <a:pos x="T72" y="T73"/>
                  </a:cxn>
                </a:cxnLst>
                <a:rect l="0" t="0" r="r" b="b"/>
                <a:pathLst>
                  <a:path w="1362" h="1411">
                    <a:moveTo>
                      <a:pt x="1356" y="699"/>
                    </a:moveTo>
                    <a:cubicBezTo>
                      <a:pt x="1344" y="517"/>
                      <a:pt x="1268" y="344"/>
                      <a:pt x="1143" y="213"/>
                    </a:cubicBezTo>
                    <a:cubicBezTo>
                      <a:pt x="1017" y="80"/>
                      <a:pt x="856" y="5"/>
                      <a:pt x="689" y="0"/>
                    </a:cubicBezTo>
                    <a:cubicBezTo>
                      <a:pt x="684" y="0"/>
                      <a:pt x="678" y="0"/>
                      <a:pt x="673" y="0"/>
                    </a:cubicBezTo>
                    <a:cubicBezTo>
                      <a:pt x="599" y="0"/>
                      <a:pt x="527" y="15"/>
                      <a:pt x="461" y="42"/>
                    </a:cubicBezTo>
                    <a:cubicBezTo>
                      <a:pt x="461" y="42"/>
                      <a:pt x="461" y="42"/>
                      <a:pt x="461" y="42"/>
                    </a:cubicBezTo>
                    <a:cubicBezTo>
                      <a:pt x="364" y="83"/>
                      <a:pt x="364" y="83"/>
                      <a:pt x="364" y="83"/>
                    </a:cubicBezTo>
                    <a:cubicBezTo>
                      <a:pt x="251" y="130"/>
                      <a:pt x="158" y="214"/>
                      <a:pt x="94" y="325"/>
                    </a:cubicBezTo>
                    <a:cubicBezTo>
                      <a:pt x="30" y="438"/>
                      <a:pt x="0" y="572"/>
                      <a:pt x="9" y="712"/>
                    </a:cubicBezTo>
                    <a:cubicBezTo>
                      <a:pt x="21" y="894"/>
                      <a:pt x="96" y="1066"/>
                      <a:pt x="222" y="1198"/>
                    </a:cubicBezTo>
                    <a:cubicBezTo>
                      <a:pt x="348" y="1331"/>
                      <a:pt x="509" y="1406"/>
                      <a:pt x="676" y="1411"/>
                    </a:cubicBezTo>
                    <a:cubicBezTo>
                      <a:pt x="681" y="1411"/>
                      <a:pt x="686" y="1411"/>
                      <a:pt x="691" y="1411"/>
                    </a:cubicBezTo>
                    <a:cubicBezTo>
                      <a:pt x="766" y="1411"/>
                      <a:pt x="837" y="1396"/>
                      <a:pt x="904" y="1368"/>
                    </a:cubicBezTo>
                    <a:cubicBezTo>
                      <a:pt x="1001" y="1328"/>
                      <a:pt x="1001" y="1328"/>
                      <a:pt x="1001" y="1328"/>
                    </a:cubicBezTo>
                    <a:cubicBezTo>
                      <a:pt x="1001" y="1328"/>
                      <a:pt x="1001" y="1328"/>
                      <a:pt x="1001" y="1328"/>
                    </a:cubicBezTo>
                    <a:cubicBezTo>
                      <a:pt x="1071" y="1298"/>
                      <a:pt x="1135" y="1254"/>
                      <a:pt x="1189" y="1196"/>
                    </a:cubicBezTo>
                    <a:cubicBezTo>
                      <a:pt x="1247" y="1134"/>
                      <a:pt x="1291" y="1060"/>
                      <a:pt x="1320" y="976"/>
                    </a:cubicBezTo>
                    <a:cubicBezTo>
                      <a:pt x="1350" y="889"/>
                      <a:pt x="1362" y="796"/>
                      <a:pt x="1356" y="699"/>
                    </a:cubicBezTo>
                    <a:close/>
                    <a:moveTo>
                      <a:pt x="691" y="1383"/>
                    </a:moveTo>
                    <a:cubicBezTo>
                      <a:pt x="687" y="1383"/>
                      <a:pt x="682" y="1383"/>
                      <a:pt x="677" y="1383"/>
                    </a:cubicBezTo>
                    <a:cubicBezTo>
                      <a:pt x="347" y="1374"/>
                      <a:pt x="61" y="1072"/>
                      <a:pt x="37" y="710"/>
                    </a:cubicBezTo>
                    <a:cubicBezTo>
                      <a:pt x="21" y="468"/>
                      <a:pt x="126" y="261"/>
                      <a:pt x="295" y="151"/>
                    </a:cubicBezTo>
                    <a:cubicBezTo>
                      <a:pt x="287" y="158"/>
                      <a:pt x="280" y="166"/>
                      <a:pt x="272" y="174"/>
                    </a:cubicBezTo>
                    <a:cubicBezTo>
                      <a:pt x="214" y="236"/>
                      <a:pt x="170" y="310"/>
                      <a:pt x="141" y="395"/>
                    </a:cubicBezTo>
                    <a:cubicBezTo>
                      <a:pt x="111" y="481"/>
                      <a:pt x="99" y="574"/>
                      <a:pt x="106" y="671"/>
                    </a:cubicBezTo>
                    <a:cubicBezTo>
                      <a:pt x="117" y="853"/>
                      <a:pt x="193" y="1026"/>
                      <a:pt x="318" y="1158"/>
                    </a:cubicBezTo>
                    <a:cubicBezTo>
                      <a:pt x="444" y="1290"/>
                      <a:pt x="606" y="1365"/>
                      <a:pt x="772" y="1370"/>
                    </a:cubicBezTo>
                    <a:cubicBezTo>
                      <a:pt x="778" y="1370"/>
                      <a:pt x="783" y="1370"/>
                      <a:pt x="788" y="1370"/>
                    </a:cubicBezTo>
                    <a:cubicBezTo>
                      <a:pt x="795" y="1370"/>
                      <a:pt x="802" y="1370"/>
                      <a:pt x="808" y="1370"/>
                    </a:cubicBezTo>
                    <a:cubicBezTo>
                      <a:pt x="771" y="1378"/>
                      <a:pt x="732" y="1383"/>
                      <a:pt x="691" y="1383"/>
                    </a:cubicBezTo>
                    <a:close/>
                    <a:moveTo>
                      <a:pt x="788" y="1342"/>
                    </a:moveTo>
                    <a:cubicBezTo>
                      <a:pt x="783" y="1342"/>
                      <a:pt x="778" y="1342"/>
                      <a:pt x="773" y="1342"/>
                    </a:cubicBezTo>
                    <a:cubicBezTo>
                      <a:pt x="443" y="1333"/>
                      <a:pt x="157" y="1032"/>
                      <a:pt x="134" y="669"/>
                    </a:cubicBezTo>
                    <a:cubicBezTo>
                      <a:pt x="110" y="312"/>
                      <a:pt x="351" y="28"/>
                      <a:pt x="673" y="28"/>
                    </a:cubicBezTo>
                    <a:cubicBezTo>
                      <a:pt x="678" y="28"/>
                      <a:pt x="683" y="28"/>
                      <a:pt x="688" y="28"/>
                    </a:cubicBezTo>
                    <a:cubicBezTo>
                      <a:pt x="1018" y="37"/>
                      <a:pt x="1304" y="338"/>
                      <a:pt x="1328" y="701"/>
                    </a:cubicBezTo>
                    <a:cubicBezTo>
                      <a:pt x="1351" y="1058"/>
                      <a:pt x="1110" y="1342"/>
                      <a:pt x="788" y="1342"/>
                    </a:cubicBezTo>
                    <a:close/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96" name="Szabadkézi sokszög 135">
                <a:extLst>
                  <a:ext uri="{FF2B5EF4-FFF2-40B4-BE49-F238E27FC236}">
                    <a16:creationId xmlns:a16="http://schemas.microsoft.com/office/drawing/2014/main" id="{00000000-0008-0000-0000-0000C4000000}"/>
                  </a:ext>
                </a:extLst>
              </xdr:cNvPr>
              <xdr:cNvSpPr>
                <a:spLocks noEditPoints="1"/>
              </xdr:cNvSpPr>
            </xdr:nvSpPr>
            <xdr:spPr bwMode="auto">
              <a:xfrm>
                <a:off x="12292804" y="942291"/>
                <a:ext cx="3446484" cy="3700462"/>
              </a:xfrm>
              <a:custGeom>
                <a:avLst/>
                <a:gdLst>
                  <a:gd name="T0" fmla="*/ 884 w 902"/>
                  <a:gd name="T1" fmla="*/ 496 h 968"/>
                  <a:gd name="T2" fmla="*/ 420 w 902"/>
                  <a:gd name="T3" fmla="*/ 7 h 968"/>
                  <a:gd name="T4" fmla="*/ 17 w 902"/>
                  <a:gd name="T5" fmla="*/ 473 h 968"/>
                  <a:gd name="T6" fmla="*/ 482 w 902"/>
                  <a:gd name="T7" fmla="*/ 961 h 968"/>
                  <a:gd name="T8" fmla="*/ 884 w 902"/>
                  <a:gd name="T9" fmla="*/ 496 h 968"/>
                  <a:gd name="T10" fmla="*/ 479 w 902"/>
                  <a:gd name="T11" fmla="*/ 918 h 968"/>
                  <a:gd name="T12" fmla="*/ 56 w 902"/>
                  <a:gd name="T13" fmla="*/ 474 h 968"/>
                  <a:gd name="T14" fmla="*/ 422 w 902"/>
                  <a:gd name="T15" fmla="*/ 50 h 968"/>
                  <a:gd name="T16" fmla="*/ 845 w 902"/>
                  <a:gd name="T17" fmla="*/ 495 h 968"/>
                  <a:gd name="T18" fmla="*/ 479 w 902"/>
                  <a:gd name="T19" fmla="*/ 918 h 968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  <a:cxn ang="0">
                    <a:pos x="T10" y="T11"/>
                  </a:cxn>
                  <a:cxn ang="0">
                    <a:pos x="T12" y="T13"/>
                  </a:cxn>
                  <a:cxn ang="0">
                    <a:pos x="T14" y="T15"/>
                  </a:cxn>
                  <a:cxn ang="0">
                    <a:pos x="T16" y="T17"/>
                  </a:cxn>
                  <a:cxn ang="0">
                    <a:pos x="T18" y="T19"/>
                  </a:cxn>
                </a:cxnLst>
                <a:rect l="0" t="0" r="r" b="b"/>
                <a:pathLst>
                  <a:path w="902" h="968">
                    <a:moveTo>
                      <a:pt x="884" y="496"/>
                    </a:moveTo>
                    <a:cubicBezTo>
                      <a:pt x="867" y="232"/>
                      <a:pt x="659" y="13"/>
                      <a:pt x="420" y="7"/>
                    </a:cubicBezTo>
                    <a:cubicBezTo>
                      <a:pt x="180" y="0"/>
                      <a:pt x="0" y="209"/>
                      <a:pt x="17" y="473"/>
                    </a:cubicBezTo>
                    <a:cubicBezTo>
                      <a:pt x="34" y="736"/>
                      <a:pt x="242" y="955"/>
                      <a:pt x="482" y="961"/>
                    </a:cubicBezTo>
                    <a:cubicBezTo>
                      <a:pt x="721" y="968"/>
                      <a:pt x="902" y="759"/>
                      <a:pt x="884" y="496"/>
                    </a:cubicBezTo>
                    <a:close/>
                    <a:moveTo>
                      <a:pt x="479" y="918"/>
                    </a:moveTo>
                    <a:cubicBezTo>
                      <a:pt x="261" y="912"/>
                      <a:pt x="72" y="713"/>
                      <a:pt x="56" y="474"/>
                    </a:cubicBezTo>
                    <a:cubicBezTo>
                      <a:pt x="41" y="234"/>
                      <a:pt x="205" y="45"/>
                      <a:pt x="422" y="50"/>
                    </a:cubicBezTo>
                    <a:cubicBezTo>
                      <a:pt x="640" y="56"/>
                      <a:pt x="829" y="256"/>
                      <a:pt x="845" y="495"/>
                    </a:cubicBezTo>
                    <a:cubicBezTo>
                      <a:pt x="860" y="734"/>
                      <a:pt x="696" y="923"/>
                      <a:pt x="479" y="918"/>
                    </a:cubicBezTo>
                    <a:close/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97" name="Szabadkézi sokszög 136">
                <a:extLst>
                  <a:ext uri="{FF2B5EF4-FFF2-40B4-BE49-F238E27FC236}">
                    <a16:creationId xmlns:a16="http://schemas.microsoft.com/office/drawing/2014/main" id="{00000000-0008-0000-0000-0000C5000000}"/>
                  </a:ext>
                </a:extLst>
              </xdr:cNvPr>
              <xdr:cNvSpPr>
                <a:spLocks noEditPoints="1"/>
              </xdr:cNvSpPr>
            </xdr:nvSpPr>
            <xdr:spPr bwMode="auto">
              <a:xfrm>
                <a:off x="12394407" y="1007377"/>
                <a:ext cx="3283721" cy="3521938"/>
              </a:xfrm>
              <a:custGeom>
                <a:avLst/>
                <a:gdLst>
                  <a:gd name="T0" fmla="*/ 381 w 819"/>
                  <a:gd name="T1" fmla="*/ 5 h 878"/>
                  <a:gd name="T2" fmla="*/ 15 w 819"/>
                  <a:gd name="T3" fmla="*/ 429 h 878"/>
                  <a:gd name="T4" fmla="*/ 438 w 819"/>
                  <a:gd name="T5" fmla="*/ 873 h 878"/>
                  <a:gd name="T6" fmla="*/ 804 w 819"/>
                  <a:gd name="T7" fmla="*/ 450 h 878"/>
                  <a:gd name="T8" fmla="*/ 381 w 819"/>
                  <a:gd name="T9" fmla="*/ 5 h 878"/>
                  <a:gd name="T10" fmla="*/ 88 w 819"/>
                  <a:gd name="T11" fmla="*/ 656 h 878"/>
                  <a:gd name="T12" fmla="*/ 16 w 819"/>
                  <a:gd name="T13" fmla="*/ 429 h 878"/>
                  <a:gd name="T14" fmla="*/ 381 w 819"/>
                  <a:gd name="T15" fmla="*/ 6 h 878"/>
                  <a:gd name="T16" fmla="*/ 591 w 819"/>
                  <a:gd name="T17" fmla="*/ 75 h 878"/>
                  <a:gd name="T18" fmla="*/ 88 w 819"/>
                  <a:gd name="T19" fmla="*/ 656 h 878"/>
                  <a:gd name="T20" fmla="*/ 208 w 819"/>
                  <a:gd name="T21" fmla="*/ 789 h 878"/>
                  <a:gd name="T22" fmla="*/ 717 w 819"/>
                  <a:gd name="T23" fmla="*/ 200 h 878"/>
                  <a:gd name="T24" fmla="*/ 752 w 819"/>
                  <a:gd name="T25" fmla="*/ 260 h 878"/>
                  <a:gd name="T26" fmla="*/ 263 w 819"/>
                  <a:gd name="T27" fmla="*/ 824 h 878"/>
                  <a:gd name="T28" fmla="*/ 208 w 819"/>
                  <a:gd name="T29" fmla="*/ 789 h 878"/>
                  <a:gd name="T30" fmla="*/ 438 w 819"/>
                  <a:gd name="T31" fmla="*/ 872 h 878"/>
                  <a:gd name="T32" fmla="*/ 358 w 819"/>
                  <a:gd name="T33" fmla="*/ 862 h 878"/>
                  <a:gd name="T34" fmla="*/ 790 w 819"/>
                  <a:gd name="T35" fmla="*/ 363 h 878"/>
                  <a:gd name="T36" fmla="*/ 803 w 819"/>
                  <a:gd name="T37" fmla="*/ 450 h 878"/>
                  <a:gd name="T38" fmla="*/ 438 w 819"/>
                  <a:gd name="T39" fmla="*/ 872 h 878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  <a:cxn ang="0">
                    <a:pos x="T10" y="T11"/>
                  </a:cxn>
                  <a:cxn ang="0">
                    <a:pos x="T12" y="T13"/>
                  </a:cxn>
                  <a:cxn ang="0">
                    <a:pos x="T14" y="T15"/>
                  </a:cxn>
                  <a:cxn ang="0">
                    <a:pos x="T16" y="T17"/>
                  </a:cxn>
                  <a:cxn ang="0">
                    <a:pos x="T18" y="T19"/>
                  </a:cxn>
                  <a:cxn ang="0">
                    <a:pos x="T20" y="T21"/>
                  </a:cxn>
                  <a:cxn ang="0">
                    <a:pos x="T22" y="T23"/>
                  </a:cxn>
                  <a:cxn ang="0">
                    <a:pos x="T24" y="T25"/>
                  </a:cxn>
                  <a:cxn ang="0">
                    <a:pos x="T26" y="T27"/>
                  </a:cxn>
                  <a:cxn ang="0">
                    <a:pos x="T28" y="T29"/>
                  </a:cxn>
                  <a:cxn ang="0">
                    <a:pos x="T30" y="T31"/>
                  </a:cxn>
                  <a:cxn ang="0">
                    <a:pos x="T32" y="T33"/>
                  </a:cxn>
                  <a:cxn ang="0">
                    <a:pos x="T34" y="T35"/>
                  </a:cxn>
                  <a:cxn ang="0">
                    <a:pos x="T36" y="T37"/>
                  </a:cxn>
                  <a:cxn ang="0">
                    <a:pos x="T38" y="T39"/>
                  </a:cxn>
                </a:cxnLst>
                <a:rect l="0" t="0" r="r" b="b"/>
                <a:pathLst>
                  <a:path w="819" h="878">
                    <a:moveTo>
                      <a:pt x="381" y="5"/>
                    </a:moveTo>
                    <a:cubicBezTo>
                      <a:pt x="164" y="0"/>
                      <a:pt x="0" y="189"/>
                      <a:pt x="15" y="429"/>
                    </a:cubicBezTo>
                    <a:cubicBezTo>
                      <a:pt x="31" y="668"/>
                      <a:pt x="220" y="867"/>
                      <a:pt x="438" y="873"/>
                    </a:cubicBezTo>
                    <a:cubicBezTo>
                      <a:pt x="655" y="878"/>
                      <a:pt x="819" y="689"/>
                      <a:pt x="804" y="450"/>
                    </a:cubicBezTo>
                    <a:cubicBezTo>
                      <a:pt x="788" y="211"/>
                      <a:pt x="599" y="11"/>
                      <a:pt x="381" y="5"/>
                    </a:cubicBezTo>
                    <a:close/>
                    <a:moveTo>
                      <a:pt x="88" y="656"/>
                    </a:moveTo>
                    <a:cubicBezTo>
                      <a:pt x="47" y="589"/>
                      <a:pt x="21" y="511"/>
                      <a:pt x="16" y="429"/>
                    </a:cubicBezTo>
                    <a:cubicBezTo>
                      <a:pt x="0" y="190"/>
                      <a:pt x="164" y="0"/>
                      <a:pt x="381" y="6"/>
                    </a:cubicBezTo>
                    <a:cubicBezTo>
                      <a:pt x="457" y="8"/>
                      <a:pt x="529" y="33"/>
                      <a:pt x="591" y="75"/>
                    </a:cubicBezTo>
                    <a:lnTo>
                      <a:pt x="88" y="656"/>
                    </a:lnTo>
                    <a:close/>
                    <a:moveTo>
                      <a:pt x="208" y="789"/>
                    </a:moveTo>
                    <a:cubicBezTo>
                      <a:pt x="717" y="200"/>
                      <a:pt x="717" y="200"/>
                      <a:pt x="717" y="200"/>
                    </a:cubicBezTo>
                    <a:cubicBezTo>
                      <a:pt x="730" y="219"/>
                      <a:pt x="741" y="239"/>
                      <a:pt x="752" y="260"/>
                    </a:cubicBezTo>
                    <a:cubicBezTo>
                      <a:pt x="263" y="824"/>
                      <a:pt x="263" y="824"/>
                      <a:pt x="263" y="824"/>
                    </a:cubicBezTo>
                    <a:cubicBezTo>
                      <a:pt x="244" y="814"/>
                      <a:pt x="226" y="802"/>
                      <a:pt x="208" y="789"/>
                    </a:cubicBezTo>
                    <a:close/>
                    <a:moveTo>
                      <a:pt x="438" y="872"/>
                    </a:moveTo>
                    <a:cubicBezTo>
                      <a:pt x="411" y="872"/>
                      <a:pt x="384" y="868"/>
                      <a:pt x="358" y="862"/>
                    </a:cubicBezTo>
                    <a:cubicBezTo>
                      <a:pt x="790" y="363"/>
                      <a:pt x="790" y="363"/>
                      <a:pt x="790" y="363"/>
                    </a:cubicBezTo>
                    <a:cubicBezTo>
                      <a:pt x="797" y="391"/>
                      <a:pt x="801" y="420"/>
                      <a:pt x="803" y="450"/>
                    </a:cubicBezTo>
                    <a:cubicBezTo>
                      <a:pt x="819" y="689"/>
                      <a:pt x="655" y="878"/>
                      <a:pt x="438" y="872"/>
                    </a:cubicBezTo>
                    <a:close/>
                  </a:path>
                </a:pathLst>
              </a:custGeom>
              <a:solidFill>
                <a:schemeClr val="accent1">
                  <a:lumMod val="20000"/>
                  <a:lumOff val="80000"/>
                </a:schemeClr>
              </a:solidFill>
              <a:ln>
                <a:noFill/>
              </a:ln>
              <a:extLs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round/>
                    <a:headEnd/>
                    <a:tailEnd/>
                  </a14:hiddenLine>
                </a:ext>
              </a:extLst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</xdr:grpSp>
      </xdr:grpSp>
      <xdr:grpSp>
        <xdr:nvGrpSpPr>
          <xdr:cNvPr id="130" name="Csoport 129">
            <a:extLst>
              <a:ext uri="{FF2B5EF4-FFF2-40B4-BE49-F238E27FC236}">
                <a16:creationId xmlns:a16="http://schemas.microsoft.com/office/drawing/2014/main" id="{00000000-0008-0000-0000-000082000000}"/>
              </a:ext>
            </a:extLst>
          </xdr:cNvPr>
          <xdr:cNvGrpSpPr>
            <a:grpSpLocks noChangeAspect="1"/>
          </xdr:cNvGrpSpPr>
        </xdr:nvGrpSpPr>
        <xdr:grpSpPr>
          <a:xfrm rot="523319">
            <a:off x="4654958" y="209965"/>
            <a:ext cx="432255" cy="627025"/>
            <a:chOff x="2030661" y="-175508"/>
            <a:chExt cx="809625" cy="1209675"/>
          </a:xfrm>
        </xdr:grpSpPr>
        <xdr:sp macro="" textlink="">
          <xdr:nvSpPr>
            <xdr:cNvPr id="161" name="Szabadkézi sokszög 5">
              <a:extLst>
                <a:ext uri="{FF2B5EF4-FFF2-40B4-BE49-F238E27FC236}">
                  <a16:creationId xmlns:a16="http://schemas.microsoft.com/office/drawing/2014/main" id="{00000000-0008-0000-0000-0000A1000000}"/>
                </a:ext>
              </a:extLst>
            </xdr:cNvPr>
            <xdr:cNvSpPr>
              <a:spLocks/>
            </xdr:cNvSpPr>
          </xdr:nvSpPr>
          <xdr:spPr bwMode="auto">
            <a:xfrm>
              <a:off x="2030661" y="-175508"/>
              <a:ext cx="809625" cy="1209675"/>
            </a:xfrm>
            <a:custGeom>
              <a:avLst/>
              <a:gdLst>
                <a:gd name="T0" fmla="*/ 227 w 227"/>
                <a:gd name="T1" fmla="*/ 318 h 340"/>
                <a:gd name="T2" fmla="*/ 204 w 227"/>
                <a:gd name="T3" fmla="*/ 340 h 340"/>
                <a:gd name="T4" fmla="*/ 23 w 227"/>
                <a:gd name="T5" fmla="*/ 340 h 340"/>
                <a:gd name="T6" fmla="*/ 0 w 227"/>
                <a:gd name="T7" fmla="*/ 318 h 340"/>
                <a:gd name="T8" fmla="*/ 0 w 227"/>
                <a:gd name="T9" fmla="*/ 23 h 340"/>
                <a:gd name="T10" fmla="*/ 23 w 227"/>
                <a:gd name="T11" fmla="*/ 0 h 340"/>
                <a:gd name="T12" fmla="*/ 204 w 227"/>
                <a:gd name="T13" fmla="*/ 0 h 340"/>
                <a:gd name="T14" fmla="*/ 227 w 227"/>
                <a:gd name="T15" fmla="*/ 23 h 340"/>
                <a:gd name="T16" fmla="*/ 227 w 227"/>
                <a:gd name="T17" fmla="*/ 318 h 340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</a:cxnLst>
              <a:rect l="0" t="0" r="r" b="b"/>
              <a:pathLst>
                <a:path w="227" h="340">
                  <a:moveTo>
                    <a:pt x="227" y="318"/>
                  </a:moveTo>
                  <a:cubicBezTo>
                    <a:pt x="227" y="330"/>
                    <a:pt x="216" y="340"/>
                    <a:pt x="204" y="340"/>
                  </a:cubicBezTo>
                  <a:cubicBezTo>
                    <a:pt x="23" y="340"/>
                    <a:pt x="23" y="340"/>
                    <a:pt x="23" y="340"/>
                  </a:cubicBezTo>
                  <a:cubicBezTo>
                    <a:pt x="10" y="340"/>
                    <a:pt x="0" y="330"/>
                    <a:pt x="0" y="318"/>
                  </a:cubicBezTo>
                  <a:cubicBezTo>
                    <a:pt x="0" y="23"/>
                    <a:pt x="0" y="23"/>
                    <a:pt x="0" y="23"/>
                  </a:cubicBezTo>
                  <a:cubicBezTo>
                    <a:pt x="0" y="10"/>
                    <a:pt x="10" y="0"/>
                    <a:pt x="23" y="0"/>
                  </a:cubicBezTo>
                  <a:cubicBezTo>
                    <a:pt x="204" y="0"/>
                    <a:pt x="204" y="0"/>
                    <a:pt x="204" y="0"/>
                  </a:cubicBezTo>
                  <a:cubicBezTo>
                    <a:pt x="216" y="0"/>
                    <a:pt x="227" y="10"/>
                    <a:pt x="227" y="23"/>
                  </a:cubicBezTo>
                  <a:lnTo>
                    <a:pt x="227" y="318"/>
                  </a:lnTo>
                  <a:close/>
                </a:path>
              </a:pathLst>
            </a:custGeom>
            <a:solidFill>
              <a:schemeClr val="accent1">
                <a:lumMod val="50000"/>
              </a:schemeClr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round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163" name="Szabadkézi sokszög 7">
              <a:extLst>
                <a:ext uri="{FF2B5EF4-FFF2-40B4-BE49-F238E27FC236}">
                  <a16:creationId xmlns:a16="http://schemas.microsoft.com/office/drawing/2014/main" id="{00000000-0008-0000-0000-0000A3000000}"/>
                </a:ext>
              </a:extLst>
            </xdr:cNvPr>
            <xdr:cNvSpPr>
              <a:spLocks/>
            </xdr:cNvSpPr>
          </xdr:nvSpPr>
          <xdr:spPr bwMode="auto">
            <a:xfrm>
              <a:off x="2283075" y="343606"/>
              <a:ext cx="128587" cy="125413"/>
            </a:xfrm>
            <a:custGeom>
              <a:avLst/>
              <a:gdLst>
                <a:gd name="T0" fmla="*/ 0 w 36"/>
                <a:gd name="T1" fmla="*/ 5 h 35"/>
                <a:gd name="T2" fmla="*/ 6 w 36"/>
                <a:gd name="T3" fmla="*/ 0 h 35"/>
                <a:gd name="T4" fmla="*/ 31 w 36"/>
                <a:gd name="T5" fmla="*/ 0 h 35"/>
                <a:gd name="T6" fmla="*/ 36 w 36"/>
                <a:gd name="T7" fmla="*/ 5 h 35"/>
                <a:gd name="T8" fmla="*/ 36 w 36"/>
                <a:gd name="T9" fmla="*/ 30 h 35"/>
                <a:gd name="T10" fmla="*/ 31 w 36"/>
                <a:gd name="T11" fmla="*/ 35 h 35"/>
                <a:gd name="T12" fmla="*/ 6 w 36"/>
                <a:gd name="T13" fmla="*/ 35 h 35"/>
                <a:gd name="T14" fmla="*/ 0 w 36"/>
                <a:gd name="T15" fmla="*/ 30 h 35"/>
                <a:gd name="T16" fmla="*/ 0 w 36"/>
                <a:gd name="T17" fmla="*/ 5 h 35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</a:cxnLst>
              <a:rect l="0" t="0" r="r" b="b"/>
              <a:pathLst>
                <a:path w="36" h="35">
                  <a:moveTo>
                    <a:pt x="0" y="5"/>
                  </a:moveTo>
                  <a:cubicBezTo>
                    <a:pt x="0" y="2"/>
                    <a:pt x="2" y="0"/>
                    <a:pt x="6" y="0"/>
                  </a:cubicBezTo>
                  <a:cubicBezTo>
                    <a:pt x="31" y="0"/>
                    <a:pt x="31" y="0"/>
                    <a:pt x="31" y="0"/>
                  </a:cubicBezTo>
                  <a:cubicBezTo>
                    <a:pt x="34" y="0"/>
                    <a:pt x="36" y="2"/>
                    <a:pt x="36" y="5"/>
                  </a:cubicBezTo>
                  <a:cubicBezTo>
                    <a:pt x="36" y="30"/>
                    <a:pt x="36" y="30"/>
                    <a:pt x="36" y="30"/>
                  </a:cubicBezTo>
                  <a:cubicBezTo>
                    <a:pt x="36" y="33"/>
                    <a:pt x="34" y="35"/>
                    <a:pt x="31" y="35"/>
                  </a:cubicBezTo>
                  <a:cubicBezTo>
                    <a:pt x="6" y="35"/>
                    <a:pt x="6" y="35"/>
                    <a:pt x="6" y="35"/>
                  </a:cubicBezTo>
                  <a:cubicBezTo>
                    <a:pt x="2" y="35"/>
                    <a:pt x="0" y="33"/>
                    <a:pt x="0" y="30"/>
                  </a:cubicBezTo>
                  <a:lnTo>
                    <a:pt x="0" y="5"/>
                  </a:lnTo>
                  <a:close/>
                </a:path>
              </a:pathLst>
            </a:custGeom>
            <a:solidFill>
              <a:schemeClr val="bg1"/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round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164" name="Szabadkézi sokszög 8">
              <a:extLst>
                <a:ext uri="{FF2B5EF4-FFF2-40B4-BE49-F238E27FC236}">
                  <a16:creationId xmlns:a16="http://schemas.microsoft.com/office/drawing/2014/main" id="{00000000-0008-0000-0000-0000A4000000}"/>
                </a:ext>
              </a:extLst>
            </xdr:cNvPr>
            <xdr:cNvSpPr>
              <a:spLocks/>
            </xdr:cNvSpPr>
          </xdr:nvSpPr>
          <xdr:spPr bwMode="auto">
            <a:xfrm>
              <a:off x="2454525" y="343605"/>
              <a:ext cx="133351" cy="125413"/>
            </a:xfrm>
            <a:custGeom>
              <a:avLst/>
              <a:gdLst>
                <a:gd name="T0" fmla="*/ 0 w 37"/>
                <a:gd name="T1" fmla="*/ 5 h 35"/>
                <a:gd name="T2" fmla="*/ 6 w 37"/>
                <a:gd name="T3" fmla="*/ 0 h 35"/>
                <a:gd name="T4" fmla="*/ 31 w 37"/>
                <a:gd name="T5" fmla="*/ 0 h 35"/>
                <a:gd name="T6" fmla="*/ 37 w 37"/>
                <a:gd name="T7" fmla="*/ 5 h 35"/>
                <a:gd name="T8" fmla="*/ 37 w 37"/>
                <a:gd name="T9" fmla="*/ 30 h 35"/>
                <a:gd name="T10" fmla="*/ 31 w 37"/>
                <a:gd name="T11" fmla="*/ 35 h 35"/>
                <a:gd name="T12" fmla="*/ 6 w 37"/>
                <a:gd name="T13" fmla="*/ 35 h 35"/>
                <a:gd name="T14" fmla="*/ 0 w 37"/>
                <a:gd name="T15" fmla="*/ 30 h 35"/>
                <a:gd name="T16" fmla="*/ 0 w 37"/>
                <a:gd name="T17" fmla="*/ 5 h 35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</a:cxnLst>
              <a:rect l="0" t="0" r="r" b="b"/>
              <a:pathLst>
                <a:path w="37" h="35">
                  <a:moveTo>
                    <a:pt x="0" y="5"/>
                  </a:moveTo>
                  <a:cubicBezTo>
                    <a:pt x="0" y="2"/>
                    <a:pt x="3" y="0"/>
                    <a:pt x="6" y="0"/>
                  </a:cubicBezTo>
                  <a:cubicBezTo>
                    <a:pt x="31" y="0"/>
                    <a:pt x="31" y="0"/>
                    <a:pt x="31" y="0"/>
                  </a:cubicBezTo>
                  <a:cubicBezTo>
                    <a:pt x="34" y="0"/>
                    <a:pt x="37" y="2"/>
                    <a:pt x="37" y="5"/>
                  </a:cubicBezTo>
                  <a:cubicBezTo>
                    <a:pt x="37" y="30"/>
                    <a:pt x="37" y="30"/>
                    <a:pt x="37" y="30"/>
                  </a:cubicBezTo>
                  <a:cubicBezTo>
                    <a:pt x="37" y="33"/>
                    <a:pt x="34" y="35"/>
                    <a:pt x="31" y="35"/>
                  </a:cubicBezTo>
                  <a:cubicBezTo>
                    <a:pt x="6" y="35"/>
                    <a:pt x="6" y="35"/>
                    <a:pt x="6" y="35"/>
                  </a:cubicBezTo>
                  <a:cubicBezTo>
                    <a:pt x="3" y="35"/>
                    <a:pt x="0" y="33"/>
                    <a:pt x="0" y="30"/>
                  </a:cubicBezTo>
                  <a:lnTo>
                    <a:pt x="0" y="5"/>
                  </a:lnTo>
                  <a:close/>
                </a:path>
              </a:pathLst>
            </a:custGeom>
            <a:solidFill>
              <a:schemeClr val="bg1"/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round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165" name="Szabadkézi sokszög 9">
              <a:extLst>
                <a:ext uri="{FF2B5EF4-FFF2-40B4-BE49-F238E27FC236}">
                  <a16:creationId xmlns:a16="http://schemas.microsoft.com/office/drawing/2014/main" id="{00000000-0008-0000-0000-0000A5000000}"/>
                </a:ext>
              </a:extLst>
            </xdr:cNvPr>
            <xdr:cNvSpPr>
              <a:spLocks/>
            </xdr:cNvSpPr>
          </xdr:nvSpPr>
          <xdr:spPr bwMode="auto">
            <a:xfrm>
              <a:off x="2630736" y="343606"/>
              <a:ext cx="128587" cy="206374"/>
            </a:xfrm>
            <a:custGeom>
              <a:avLst/>
              <a:gdLst>
                <a:gd name="T0" fmla="*/ 0 w 36"/>
                <a:gd name="T1" fmla="*/ 5 h 58"/>
                <a:gd name="T2" fmla="*/ 5 w 36"/>
                <a:gd name="T3" fmla="*/ 0 h 58"/>
                <a:gd name="T4" fmla="*/ 30 w 36"/>
                <a:gd name="T5" fmla="*/ 0 h 58"/>
                <a:gd name="T6" fmla="*/ 36 w 36"/>
                <a:gd name="T7" fmla="*/ 5 h 58"/>
                <a:gd name="T8" fmla="*/ 36 w 36"/>
                <a:gd name="T9" fmla="*/ 52 h 58"/>
                <a:gd name="T10" fmla="*/ 30 w 36"/>
                <a:gd name="T11" fmla="*/ 58 h 58"/>
                <a:gd name="T12" fmla="*/ 5 w 36"/>
                <a:gd name="T13" fmla="*/ 58 h 58"/>
                <a:gd name="T14" fmla="*/ 0 w 36"/>
                <a:gd name="T15" fmla="*/ 52 h 58"/>
                <a:gd name="T16" fmla="*/ 0 w 36"/>
                <a:gd name="T17" fmla="*/ 5 h 58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</a:cxnLst>
              <a:rect l="0" t="0" r="r" b="b"/>
              <a:pathLst>
                <a:path w="36" h="58">
                  <a:moveTo>
                    <a:pt x="0" y="5"/>
                  </a:moveTo>
                  <a:cubicBezTo>
                    <a:pt x="0" y="2"/>
                    <a:pt x="2" y="0"/>
                    <a:pt x="5" y="0"/>
                  </a:cubicBezTo>
                  <a:cubicBezTo>
                    <a:pt x="30" y="0"/>
                    <a:pt x="30" y="0"/>
                    <a:pt x="30" y="0"/>
                  </a:cubicBezTo>
                  <a:cubicBezTo>
                    <a:pt x="33" y="0"/>
                    <a:pt x="36" y="2"/>
                    <a:pt x="36" y="5"/>
                  </a:cubicBezTo>
                  <a:cubicBezTo>
                    <a:pt x="36" y="52"/>
                    <a:pt x="36" y="52"/>
                    <a:pt x="36" y="52"/>
                  </a:cubicBezTo>
                  <a:cubicBezTo>
                    <a:pt x="36" y="55"/>
                    <a:pt x="33" y="58"/>
                    <a:pt x="30" y="58"/>
                  </a:cubicBezTo>
                  <a:cubicBezTo>
                    <a:pt x="5" y="58"/>
                    <a:pt x="5" y="58"/>
                    <a:pt x="5" y="58"/>
                  </a:cubicBezTo>
                  <a:cubicBezTo>
                    <a:pt x="2" y="58"/>
                    <a:pt x="0" y="55"/>
                    <a:pt x="0" y="52"/>
                  </a:cubicBezTo>
                  <a:lnTo>
                    <a:pt x="0" y="5"/>
                  </a:lnTo>
                  <a:close/>
                </a:path>
              </a:pathLst>
            </a:custGeom>
            <a:solidFill>
              <a:schemeClr val="bg1"/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round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166" name="Szabadkézi sokszög 10">
              <a:extLst>
                <a:ext uri="{FF2B5EF4-FFF2-40B4-BE49-F238E27FC236}">
                  <a16:creationId xmlns:a16="http://schemas.microsoft.com/office/drawing/2014/main" id="{00000000-0008-0000-0000-0000A6000000}"/>
                </a:ext>
              </a:extLst>
            </xdr:cNvPr>
            <xdr:cNvSpPr>
              <a:spLocks/>
            </xdr:cNvSpPr>
          </xdr:nvSpPr>
          <xdr:spPr bwMode="auto">
            <a:xfrm>
              <a:off x="2630736" y="578554"/>
              <a:ext cx="128587" cy="209549"/>
            </a:xfrm>
            <a:custGeom>
              <a:avLst/>
              <a:gdLst>
                <a:gd name="T0" fmla="*/ 0 w 36"/>
                <a:gd name="T1" fmla="*/ 6 h 59"/>
                <a:gd name="T2" fmla="*/ 5 w 36"/>
                <a:gd name="T3" fmla="*/ 0 h 59"/>
                <a:gd name="T4" fmla="*/ 30 w 36"/>
                <a:gd name="T5" fmla="*/ 0 h 59"/>
                <a:gd name="T6" fmla="*/ 36 w 36"/>
                <a:gd name="T7" fmla="*/ 6 h 59"/>
                <a:gd name="T8" fmla="*/ 36 w 36"/>
                <a:gd name="T9" fmla="*/ 53 h 59"/>
                <a:gd name="T10" fmla="*/ 30 w 36"/>
                <a:gd name="T11" fmla="*/ 59 h 59"/>
                <a:gd name="T12" fmla="*/ 5 w 36"/>
                <a:gd name="T13" fmla="*/ 59 h 59"/>
                <a:gd name="T14" fmla="*/ 0 w 36"/>
                <a:gd name="T15" fmla="*/ 53 h 59"/>
                <a:gd name="T16" fmla="*/ 0 w 36"/>
                <a:gd name="T17" fmla="*/ 6 h 59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</a:cxnLst>
              <a:rect l="0" t="0" r="r" b="b"/>
              <a:pathLst>
                <a:path w="36" h="59">
                  <a:moveTo>
                    <a:pt x="0" y="6"/>
                  </a:moveTo>
                  <a:cubicBezTo>
                    <a:pt x="0" y="3"/>
                    <a:pt x="2" y="0"/>
                    <a:pt x="5" y="0"/>
                  </a:cubicBezTo>
                  <a:cubicBezTo>
                    <a:pt x="30" y="0"/>
                    <a:pt x="30" y="0"/>
                    <a:pt x="30" y="0"/>
                  </a:cubicBezTo>
                  <a:cubicBezTo>
                    <a:pt x="33" y="0"/>
                    <a:pt x="36" y="3"/>
                    <a:pt x="36" y="6"/>
                  </a:cubicBezTo>
                  <a:cubicBezTo>
                    <a:pt x="36" y="53"/>
                    <a:pt x="36" y="53"/>
                    <a:pt x="36" y="53"/>
                  </a:cubicBezTo>
                  <a:cubicBezTo>
                    <a:pt x="36" y="56"/>
                    <a:pt x="33" y="59"/>
                    <a:pt x="30" y="59"/>
                  </a:cubicBezTo>
                  <a:cubicBezTo>
                    <a:pt x="5" y="59"/>
                    <a:pt x="5" y="59"/>
                    <a:pt x="5" y="59"/>
                  </a:cubicBezTo>
                  <a:cubicBezTo>
                    <a:pt x="2" y="59"/>
                    <a:pt x="0" y="56"/>
                    <a:pt x="0" y="53"/>
                  </a:cubicBezTo>
                  <a:lnTo>
                    <a:pt x="0" y="6"/>
                  </a:lnTo>
                  <a:close/>
                </a:path>
              </a:pathLst>
            </a:custGeom>
            <a:solidFill>
              <a:schemeClr val="bg1"/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round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167" name="Szabadkézi sokszög 11">
              <a:extLst>
                <a:ext uri="{FF2B5EF4-FFF2-40B4-BE49-F238E27FC236}">
                  <a16:creationId xmlns:a16="http://schemas.microsoft.com/office/drawing/2014/main" id="{00000000-0008-0000-0000-0000A7000000}"/>
                </a:ext>
              </a:extLst>
            </xdr:cNvPr>
            <xdr:cNvSpPr>
              <a:spLocks/>
            </xdr:cNvSpPr>
          </xdr:nvSpPr>
          <xdr:spPr bwMode="auto">
            <a:xfrm>
              <a:off x="2111624" y="500766"/>
              <a:ext cx="128587" cy="127001"/>
            </a:xfrm>
            <a:custGeom>
              <a:avLst/>
              <a:gdLst>
                <a:gd name="T0" fmla="*/ 0 w 36"/>
                <a:gd name="T1" fmla="*/ 6 h 36"/>
                <a:gd name="T2" fmla="*/ 5 w 36"/>
                <a:gd name="T3" fmla="*/ 0 h 36"/>
                <a:gd name="T4" fmla="*/ 30 w 36"/>
                <a:gd name="T5" fmla="*/ 0 h 36"/>
                <a:gd name="T6" fmla="*/ 36 w 36"/>
                <a:gd name="T7" fmla="*/ 6 h 36"/>
                <a:gd name="T8" fmla="*/ 36 w 36"/>
                <a:gd name="T9" fmla="*/ 30 h 36"/>
                <a:gd name="T10" fmla="*/ 30 w 36"/>
                <a:gd name="T11" fmla="*/ 36 h 36"/>
                <a:gd name="T12" fmla="*/ 5 w 36"/>
                <a:gd name="T13" fmla="*/ 36 h 36"/>
                <a:gd name="T14" fmla="*/ 0 w 36"/>
                <a:gd name="T15" fmla="*/ 30 h 36"/>
                <a:gd name="T16" fmla="*/ 0 w 36"/>
                <a:gd name="T17" fmla="*/ 6 h 36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</a:cxnLst>
              <a:rect l="0" t="0" r="r" b="b"/>
              <a:pathLst>
                <a:path w="36" h="36">
                  <a:moveTo>
                    <a:pt x="0" y="6"/>
                  </a:moveTo>
                  <a:cubicBezTo>
                    <a:pt x="0" y="3"/>
                    <a:pt x="2" y="0"/>
                    <a:pt x="5" y="0"/>
                  </a:cubicBezTo>
                  <a:cubicBezTo>
                    <a:pt x="30" y="0"/>
                    <a:pt x="30" y="0"/>
                    <a:pt x="30" y="0"/>
                  </a:cubicBezTo>
                  <a:cubicBezTo>
                    <a:pt x="33" y="0"/>
                    <a:pt x="36" y="3"/>
                    <a:pt x="36" y="6"/>
                  </a:cubicBezTo>
                  <a:cubicBezTo>
                    <a:pt x="36" y="30"/>
                    <a:pt x="36" y="30"/>
                    <a:pt x="36" y="30"/>
                  </a:cubicBezTo>
                  <a:cubicBezTo>
                    <a:pt x="36" y="33"/>
                    <a:pt x="33" y="36"/>
                    <a:pt x="30" y="36"/>
                  </a:cubicBezTo>
                  <a:cubicBezTo>
                    <a:pt x="5" y="36"/>
                    <a:pt x="5" y="36"/>
                    <a:pt x="5" y="36"/>
                  </a:cubicBezTo>
                  <a:cubicBezTo>
                    <a:pt x="2" y="36"/>
                    <a:pt x="0" y="33"/>
                    <a:pt x="0" y="30"/>
                  </a:cubicBezTo>
                  <a:lnTo>
                    <a:pt x="0" y="6"/>
                  </a:lnTo>
                  <a:close/>
                </a:path>
              </a:pathLst>
            </a:custGeom>
            <a:solidFill>
              <a:schemeClr val="bg1"/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round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168" name="Szabadkézi sokszög 12">
              <a:extLst>
                <a:ext uri="{FF2B5EF4-FFF2-40B4-BE49-F238E27FC236}">
                  <a16:creationId xmlns:a16="http://schemas.microsoft.com/office/drawing/2014/main" id="{00000000-0008-0000-0000-0000A8000000}"/>
                </a:ext>
              </a:extLst>
            </xdr:cNvPr>
            <xdr:cNvSpPr>
              <a:spLocks/>
            </xdr:cNvSpPr>
          </xdr:nvSpPr>
          <xdr:spPr bwMode="auto">
            <a:xfrm>
              <a:off x="2283074" y="500767"/>
              <a:ext cx="128587" cy="127001"/>
            </a:xfrm>
            <a:custGeom>
              <a:avLst/>
              <a:gdLst>
                <a:gd name="T0" fmla="*/ 0 w 36"/>
                <a:gd name="T1" fmla="*/ 6 h 36"/>
                <a:gd name="T2" fmla="*/ 6 w 36"/>
                <a:gd name="T3" fmla="*/ 0 h 36"/>
                <a:gd name="T4" fmla="*/ 31 w 36"/>
                <a:gd name="T5" fmla="*/ 0 h 36"/>
                <a:gd name="T6" fmla="*/ 36 w 36"/>
                <a:gd name="T7" fmla="*/ 6 h 36"/>
                <a:gd name="T8" fmla="*/ 36 w 36"/>
                <a:gd name="T9" fmla="*/ 30 h 36"/>
                <a:gd name="T10" fmla="*/ 31 w 36"/>
                <a:gd name="T11" fmla="*/ 36 h 36"/>
                <a:gd name="T12" fmla="*/ 6 w 36"/>
                <a:gd name="T13" fmla="*/ 36 h 36"/>
                <a:gd name="T14" fmla="*/ 0 w 36"/>
                <a:gd name="T15" fmla="*/ 30 h 36"/>
                <a:gd name="T16" fmla="*/ 0 w 36"/>
                <a:gd name="T17" fmla="*/ 6 h 36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</a:cxnLst>
              <a:rect l="0" t="0" r="r" b="b"/>
              <a:pathLst>
                <a:path w="36" h="36">
                  <a:moveTo>
                    <a:pt x="0" y="6"/>
                  </a:moveTo>
                  <a:cubicBezTo>
                    <a:pt x="0" y="3"/>
                    <a:pt x="2" y="0"/>
                    <a:pt x="6" y="0"/>
                  </a:cubicBezTo>
                  <a:cubicBezTo>
                    <a:pt x="31" y="0"/>
                    <a:pt x="31" y="0"/>
                    <a:pt x="31" y="0"/>
                  </a:cubicBezTo>
                  <a:cubicBezTo>
                    <a:pt x="34" y="0"/>
                    <a:pt x="36" y="3"/>
                    <a:pt x="36" y="6"/>
                  </a:cubicBezTo>
                  <a:cubicBezTo>
                    <a:pt x="36" y="30"/>
                    <a:pt x="36" y="30"/>
                    <a:pt x="36" y="30"/>
                  </a:cubicBezTo>
                  <a:cubicBezTo>
                    <a:pt x="36" y="33"/>
                    <a:pt x="34" y="36"/>
                    <a:pt x="31" y="36"/>
                  </a:cubicBezTo>
                  <a:cubicBezTo>
                    <a:pt x="6" y="36"/>
                    <a:pt x="6" y="36"/>
                    <a:pt x="6" y="36"/>
                  </a:cubicBezTo>
                  <a:cubicBezTo>
                    <a:pt x="2" y="36"/>
                    <a:pt x="0" y="33"/>
                    <a:pt x="0" y="30"/>
                  </a:cubicBezTo>
                  <a:lnTo>
                    <a:pt x="0" y="6"/>
                  </a:lnTo>
                  <a:close/>
                </a:path>
              </a:pathLst>
            </a:custGeom>
            <a:solidFill>
              <a:schemeClr val="bg1"/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round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169" name="Szabadkézi sokszög 13">
              <a:extLst>
                <a:ext uri="{FF2B5EF4-FFF2-40B4-BE49-F238E27FC236}">
                  <a16:creationId xmlns:a16="http://schemas.microsoft.com/office/drawing/2014/main" id="{00000000-0008-0000-0000-0000A9000000}"/>
                </a:ext>
              </a:extLst>
            </xdr:cNvPr>
            <xdr:cNvSpPr>
              <a:spLocks/>
            </xdr:cNvSpPr>
          </xdr:nvSpPr>
          <xdr:spPr bwMode="auto">
            <a:xfrm>
              <a:off x="2454524" y="500766"/>
              <a:ext cx="133351" cy="127001"/>
            </a:xfrm>
            <a:custGeom>
              <a:avLst/>
              <a:gdLst>
                <a:gd name="T0" fmla="*/ 0 w 37"/>
                <a:gd name="T1" fmla="*/ 6 h 36"/>
                <a:gd name="T2" fmla="*/ 6 w 37"/>
                <a:gd name="T3" fmla="*/ 0 h 36"/>
                <a:gd name="T4" fmla="*/ 31 w 37"/>
                <a:gd name="T5" fmla="*/ 0 h 36"/>
                <a:gd name="T6" fmla="*/ 37 w 37"/>
                <a:gd name="T7" fmla="*/ 6 h 36"/>
                <a:gd name="T8" fmla="*/ 37 w 37"/>
                <a:gd name="T9" fmla="*/ 30 h 36"/>
                <a:gd name="T10" fmla="*/ 31 w 37"/>
                <a:gd name="T11" fmla="*/ 36 h 36"/>
                <a:gd name="T12" fmla="*/ 6 w 37"/>
                <a:gd name="T13" fmla="*/ 36 h 36"/>
                <a:gd name="T14" fmla="*/ 0 w 37"/>
                <a:gd name="T15" fmla="*/ 30 h 36"/>
                <a:gd name="T16" fmla="*/ 0 w 37"/>
                <a:gd name="T17" fmla="*/ 6 h 36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</a:cxnLst>
              <a:rect l="0" t="0" r="r" b="b"/>
              <a:pathLst>
                <a:path w="37" h="36">
                  <a:moveTo>
                    <a:pt x="0" y="6"/>
                  </a:moveTo>
                  <a:cubicBezTo>
                    <a:pt x="0" y="3"/>
                    <a:pt x="3" y="0"/>
                    <a:pt x="6" y="0"/>
                  </a:cubicBezTo>
                  <a:cubicBezTo>
                    <a:pt x="31" y="0"/>
                    <a:pt x="31" y="0"/>
                    <a:pt x="31" y="0"/>
                  </a:cubicBezTo>
                  <a:cubicBezTo>
                    <a:pt x="34" y="0"/>
                    <a:pt x="37" y="3"/>
                    <a:pt x="37" y="6"/>
                  </a:cubicBezTo>
                  <a:cubicBezTo>
                    <a:pt x="37" y="30"/>
                    <a:pt x="37" y="30"/>
                    <a:pt x="37" y="30"/>
                  </a:cubicBezTo>
                  <a:cubicBezTo>
                    <a:pt x="37" y="33"/>
                    <a:pt x="34" y="36"/>
                    <a:pt x="31" y="36"/>
                  </a:cubicBezTo>
                  <a:cubicBezTo>
                    <a:pt x="6" y="36"/>
                    <a:pt x="6" y="36"/>
                    <a:pt x="6" y="36"/>
                  </a:cubicBezTo>
                  <a:cubicBezTo>
                    <a:pt x="3" y="36"/>
                    <a:pt x="0" y="33"/>
                    <a:pt x="0" y="30"/>
                  </a:cubicBezTo>
                  <a:lnTo>
                    <a:pt x="0" y="6"/>
                  </a:lnTo>
                  <a:close/>
                </a:path>
              </a:pathLst>
            </a:custGeom>
            <a:solidFill>
              <a:schemeClr val="bg1"/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round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170" name="Szabadkézi sokszög 14">
              <a:extLst>
                <a:ext uri="{FF2B5EF4-FFF2-40B4-BE49-F238E27FC236}">
                  <a16:creationId xmlns:a16="http://schemas.microsoft.com/office/drawing/2014/main" id="{00000000-0008-0000-0000-0000AA000000}"/>
                </a:ext>
              </a:extLst>
            </xdr:cNvPr>
            <xdr:cNvSpPr>
              <a:spLocks/>
            </xdr:cNvSpPr>
          </xdr:nvSpPr>
          <xdr:spPr bwMode="auto">
            <a:xfrm>
              <a:off x="2111625" y="661104"/>
              <a:ext cx="128587" cy="127001"/>
            </a:xfrm>
            <a:custGeom>
              <a:avLst/>
              <a:gdLst>
                <a:gd name="T0" fmla="*/ 0 w 36"/>
                <a:gd name="T1" fmla="*/ 5 h 36"/>
                <a:gd name="T2" fmla="*/ 5 w 36"/>
                <a:gd name="T3" fmla="*/ 0 h 36"/>
                <a:gd name="T4" fmla="*/ 30 w 36"/>
                <a:gd name="T5" fmla="*/ 0 h 36"/>
                <a:gd name="T6" fmla="*/ 36 w 36"/>
                <a:gd name="T7" fmla="*/ 5 h 36"/>
                <a:gd name="T8" fmla="*/ 36 w 36"/>
                <a:gd name="T9" fmla="*/ 30 h 36"/>
                <a:gd name="T10" fmla="*/ 30 w 36"/>
                <a:gd name="T11" fmla="*/ 36 h 36"/>
                <a:gd name="T12" fmla="*/ 5 w 36"/>
                <a:gd name="T13" fmla="*/ 36 h 36"/>
                <a:gd name="T14" fmla="*/ 0 w 36"/>
                <a:gd name="T15" fmla="*/ 30 h 36"/>
                <a:gd name="T16" fmla="*/ 0 w 36"/>
                <a:gd name="T17" fmla="*/ 5 h 36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</a:cxnLst>
              <a:rect l="0" t="0" r="r" b="b"/>
              <a:pathLst>
                <a:path w="36" h="36">
                  <a:moveTo>
                    <a:pt x="0" y="5"/>
                  </a:moveTo>
                  <a:cubicBezTo>
                    <a:pt x="0" y="2"/>
                    <a:pt x="2" y="0"/>
                    <a:pt x="5" y="0"/>
                  </a:cubicBezTo>
                  <a:cubicBezTo>
                    <a:pt x="30" y="0"/>
                    <a:pt x="30" y="0"/>
                    <a:pt x="30" y="0"/>
                  </a:cubicBezTo>
                  <a:cubicBezTo>
                    <a:pt x="33" y="0"/>
                    <a:pt x="36" y="2"/>
                    <a:pt x="36" y="5"/>
                  </a:cubicBezTo>
                  <a:cubicBezTo>
                    <a:pt x="36" y="30"/>
                    <a:pt x="36" y="30"/>
                    <a:pt x="36" y="30"/>
                  </a:cubicBezTo>
                  <a:cubicBezTo>
                    <a:pt x="36" y="33"/>
                    <a:pt x="33" y="36"/>
                    <a:pt x="30" y="36"/>
                  </a:cubicBezTo>
                  <a:cubicBezTo>
                    <a:pt x="5" y="36"/>
                    <a:pt x="5" y="36"/>
                    <a:pt x="5" y="36"/>
                  </a:cubicBezTo>
                  <a:cubicBezTo>
                    <a:pt x="2" y="36"/>
                    <a:pt x="0" y="33"/>
                    <a:pt x="0" y="30"/>
                  </a:cubicBezTo>
                  <a:lnTo>
                    <a:pt x="0" y="5"/>
                  </a:lnTo>
                  <a:close/>
                </a:path>
              </a:pathLst>
            </a:custGeom>
            <a:solidFill>
              <a:schemeClr val="bg1"/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round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171" name="Szabadkézi sokszög 15">
              <a:extLst>
                <a:ext uri="{FF2B5EF4-FFF2-40B4-BE49-F238E27FC236}">
                  <a16:creationId xmlns:a16="http://schemas.microsoft.com/office/drawing/2014/main" id="{00000000-0008-0000-0000-0000AB000000}"/>
                </a:ext>
              </a:extLst>
            </xdr:cNvPr>
            <xdr:cNvSpPr>
              <a:spLocks/>
            </xdr:cNvSpPr>
          </xdr:nvSpPr>
          <xdr:spPr bwMode="auto">
            <a:xfrm>
              <a:off x="2283074" y="661105"/>
              <a:ext cx="128587" cy="127001"/>
            </a:xfrm>
            <a:custGeom>
              <a:avLst/>
              <a:gdLst>
                <a:gd name="T0" fmla="*/ 0 w 36"/>
                <a:gd name="T1" fmla="*/ 5 h 36"/>
                <a:gd name="T2" fmla="*/ 6 w 36"/>
                <a:gd name="T3" fmla="*/ 0 h 36"/>
                <a:gd name="T4" fmla="*/ 31 w 36"/>
                <a:gd name="T5" fmla="*/ 0 h 36"/>
                <a:gd name="T6" fmla="*/ 36 w 36"/>
                <a:gd name="T7" fmla="*/ 5 h 36"/>
                <a:gd name="T8" fmla="*/ 36 w 36"/>
                <a:gd name="T9" fmla="*/ 30 h 36"/>
                <a:gd name="T10" fmla="*/ 31 w 36"/>
                <a:gd name="T11" fmla="*/ 36 h 36"/>
                <a:gd name="T12" fmla="*/ 6 w 36"/>
                <a:gd name="T13" fmla="*/ 36 h 36"/>
                <a:gd name="T14" fmla="*/ 0 w 36"/>
                <a:gd name="T15" fmla="*/ 30 h 36"/>
                <a:gd name="T16" fmla="*/ 0 w 36"/>
                <a:gd name="T17" fmla="*/ 5 h 36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</a:cxnLst>
              <a:rect l="0" t="0" r="r" b="b"/>
              <a:pathLst>
                <a:path w="36" h="36">
                  <a:moveTo>
                    <a:pt x="0" y="5"/>
                  </a:moveTo>
                  <a:cubicBezTo>
                    <a:pt x="0" y="2"/>
                    <a:pt x="2" y="0"/>
                    <a:pt x="6" y="0"/>
                  </a:cubicBezTo>
                  <a:cubicBezTo>
                    <a:pt x="31" y="0"/>
                    <a:pt x="31" y="0"/>
                    <a:pt x="31" y="0"/>
                  </a:cubicBezTo>
                  <a:cubicBezTo>
                    <a:pt x="34" y="0"/>
                    <a:pt x="36" y="2"/>
                    <a:pt x="36" y="5"/>
                  </a:cubicBezTo>
                  <a:cubicBezTo>
                    <a:pt x="36" y="30"/>
                    <a:pt x="36" y="30"/>
                    <a:pt x="36" y="30"/>
                  </a:cubicBezTo>
                  <a:cubicBezTo>
                    <a:pt x="36" y="33"/>
                    <a:pt x="34" y="36"/>
                    <a:pt x="31" y="36"/>
                  </a:cubicBezTo>
                  <a:cubicBezTo>
                    <a:pt x="6" y="36"/>
                    <a:pt x="6" y="36"/>
                    <a:pt x="6" y="36"/>
                  </a:cubicBezTo>
                  <a:cubicBezTo>
                    <a:pt x="2" y="36"/>
                    <a:pt x="0" y="33"/>
                    <a:pt x="0" y="30"/>
                  </a:cubicBezTo>
                  <a:lnTo>
                    <a:pt x="0" y="5"/>
                  </a:lnTo>
                  <a:close/>
                </a:path>
              </a:pathLst>
            </a:custGeom>
            <a:solidFill>
              <a:schemeClr val="bg1"/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round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172" name="Szabadkézi sokszög 16">
              <a:extLst>
                <a:ext uri="{FF2B5EF4-FFF2-40B4-BE49-F238E27FC236}">
                  <a16:creationId xmlns:a16="http://schemas.microsoft.com/office/drawing/2014/main" id="{00000000-0008-0000-0000-0000AC000000}"/>
                </a:ext>
              </a:extLst>
            </xdr:cNvPr>
            <xdr:cNvSpPr>
              <a:spLocks/>
            </xdr:cNvSpPr>
          </xdr:nvSpPr>
          <xdr:spPr bwMode="auto">
            <a:xfrm>
              <a:off x="2454525" y="661104"/>
              <a:ext cx="133351" cy="127001"/>
            </a:xfrm>
            <a:custGeom>
              <a:avLst/>
              <a:gdLst>
                <a:gd name="T0" fmla="*/ 0 w 37"/>
                <a:gd name="T1" fmla="*/ 5 h 36"/>
                <a:gd name="T2" fmla="*/ 6 w 37"/>
                <a:gd name="T3" fmla="*/ 0 h 36"/>
                <a:gd name="T4" fmla="*/ 31 w 37"/>
                <a:gd name="T5" fmla="*/ 0 h 36"/>
                <a:gd name="T6" fmla="*/ 37 w 37"/>
                <a:gd name="T7" fmla="*/ 5 h 36"/>
                <a:gd name="T8" fmla="*/ 37 w 37"/>
                <a:gd name="T9" fmla="*/ 30 h 36"/>
                <a:gd name="T10" fmla="*/ 31 w 37"/>
                <a:gd name="T11" fmla="*/ 36 h 36"/>
                <a:gd name="T12" fmla="*/ 6 w 37"/>
                <a:gd name="T13" fmla="*/ 36 h 36"/>
                <a:gd name="T14" fmla="*/ 0 w 37"/>
                <a:gd name="T15" fmla="*/ 30 h 36"/>
                <a:gd name="T16" fmla="*/ 0 w 37"/>
                <a:gd name="T17" fmla="*/ 5 h 36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</a:cxnLst>
              <a:rect l="0" t="0" r="r" b="b"/>
              <a:pathLst>
                <a:path w="37" h="36">
                  <a:moveTo>
                    <a:pt x="0" y="5"/>
                  </a:moveTo>
                  <a:cubicBezTo>
                    <a:pt x="0" y="2"/>
                    <a:pt x="3" y="0"/>
                    <a:pt x="6" y="0"/>
                  </a:cubicBezTo>
                  <a:cubicBezTo>
                    <a:pt x="31" y="0"/>
                    <a:pt x="31" y="0"/>
                    <a:pt x="31" y="0"/>
                  </a:cubicBezTo>
                  <a:cubicBezTo>
                    <a:pt x="34" y="0"/>
                    <a:pt x="37" y="2"/>
                    <a:pt x="37" y="5"/>
                  </a:cubicBezTo>
                  <a:cubicBezTo>
                    <a:pt x="37" y="30"/>
                    <a:pt x="37" y="30"/>
                    <a:pt x="37" y="30"/>
                  </a:cubicBezTo>
                  <a:cubicBezTo>
                    <a:pt x="37" y="33"/>
                    <a:pt x="34" y="36"/>
                    <a:pt x="31" y="36"/>
                  </a:cubicBezTo>
                  <a:cubicBezTo>
                    <a:pt x="6" y="36"/>
                    <a:pt x="6" y="36"/>
                    <a:pt x="6" y="36"/>
                  </a:cubicBezTo>
                  <a:cubicBezTo>
                    <a:pt x="3" y="36"/>
                    <a:pt x="0" y="33"/>
                    <a:pt x="0" y="30"/>
                  </a:cubicBezTo>
                  <a:lnTo>
                    <a:pt x="0" y="5"/>
                  </a:lnTo>
                  <a:close/>
                </a:path>
              </a:pathLst>
            </a:custGeom>
            <a:solidFill>
              <a:schemeClr val="bg1"/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round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173" name="Szabadkézi sokszög 17">
              <a:extLst>
                <a:ext uri="{FF2B5EF4-FFF2-40B4-BE49-F238E27FC236}">
                  <a16:creationId xmlns:a16="http://schemas.microsoft.com/office/drawing/2014/main" id="{00000000-0008-0000-0000-0000AD000000}"/>
                </a:ext>
              </a:extLst>
            </xdr:cNvPr>
            <xdr:cNvSpPr>
              <a:spLocks/>
            </xdr:cNvSpPr>
          </xdr:nvSpPr>
          <xdr:spPr bwMode="auto">
            <a:xfrm>
              <a:off x="2111624" y="-94545"/>
              <a:ext cx="647699" cy="395288"/>
            </a:xfrm>
            <a:custGeom>
              <a:avLst/>
              <a:gdLst>
                <a:gd name="T0" fmla="*/ 181 w 181"/>
                <a:gd name="T1" fmla="*/ 105 h 111"/>
                <a:gd name="T2" fmla="*/ 175 w 181"/>
                <a:gd name="T3" fmla="*/ 111 h 111"/>
                <a:gd name="T4" fmla="*/ 5 w 181"/>
                <a:gd name="T5" fmla="*/ 111 h 111"/>
                <a:gd name="T6" fmla="*/ 0 w 181"/>
                <a:gd name="T7" fmla="*/ 105 h 111"/>
                <a:gd name="T8" fmla="*/ 0 w 181"/>
                <a:gd name="T9" fmla="*/ 5 h 111"/>
                <a:gd name="T10" fmla="*/ 5 w 181"/>
                <a:gd name="T11" fmla="*/ 0 h 111"/>
                <a:gd name="T12" fmla="*/ 175 w 181"/>
                <a:gd name="T13" fmla="*/ 0 h 111"/>
                <a:gd name="T14" fmla="*/ 181 w 181"/>
                <a:gd name="T15" fmla="*/ 5 h 111"/>
                <a:gd name="T16" fmla="*/ 181 w 181"/>
                <a:gd name="T17" fmla="*/ 105 h 111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</a:cxnLst>
              <a:rect l="0" t="0" r="r" b="b"/>
              <a:pathLst>
                <a:path w="181" h="111">
                  <a:moveTo>
                    <a:pt x="181" y="105"/>
                  </a:moveTo>
                  <a:cubicBezTo>
                    <a:pt x="181" y="108"/>
                    <a:pt x="178" y="111"/>
                    <a:pt x="175" y="111"/>
                  </a:cubicBezTo>
                  <a:cubicBezTo>
                    <a:pt x="5" y="111"/>
                    <a:pt x="5" y="111"/>
                    <a:pt x="5" y="111"/>
                  </a:cubicBezTo>
                  <a:cubicBezTo>
                    <a:pt x="2" y="111"/>
                    <a:pt x="0" y="108"/>
                    <a:pt x="0" y="105"/>
                  </a:cubicBezTo>
                  <a:cubicBezTo>
                    <a:pt x="0" y="5"/>
                    <a:pt x="0" y="5"/>
                    <a:pt x="0" y="5"/>
                  </a:cubicBezTo>
                  <a:cubicBezTo>
                    <a:pt x="0" y="2"/>
                    <a:pt x="2" y="0"/>
                    <a:pt x="5" y="0"/>
                  </a:cubicBezTo>
                  <a:cubicBezTo>
                    <a:pt x="175" y="0"/>
                    <a:pt x="175" y="0"/>
                    <a:pt x="175" y="0"/>
                  </a:cubicBezTo>
                  <a:cubicBezTo>
                    <a:pt x="178" y="0"/>
                    <a:pt x="181" y="2"/>
                    <a:pt x="181" y="5"/>
                  </a:cubicBezTo>
                  <a:lnTo>
                    <a:pt x="181" y="105"/>
                  </a:lnTo>
                  <a:close/>
                </a:path>
              </a:pathLst>
            </a:custGeom>
            <a:solidFill>
              <a:schemeClr val="accent1">
                <a:lumMod val="75000"/>
              </a:schemeClr>
            </a:solidFill>
            <a:ln>
              <a:noFill/>
            </a:ln>
            <a:extLs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round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</xdr:grpSp>
      <xdr:grpSp>
        <xdr:nvGrpSpPr>
          <xdr:cNvPr id="133" name="Csoport 132">
            <a:extLst>
              <a:ext uri="{FF2B5EF4-FFF2-40B4-BE49-F238E27FC236}">
                <a16:creationId xmlns:a16="http://schemas.microsoft.com/office/drawing/2014/main" id="{00000000-0008-0000-0000-000085000000}"/>
              </a:ext>
            </a:extLst>
          </xdr:cNvPr>
          <xdr:cNvGrpSpPr/>
        </xdr:nvGrpSpPr>
        <xdr:grpSpPr>
          <a:xfrm rot="983998">
            <a:off x="5429845" y="319229"/>
            <a:ext cx="626710" cy="452418"/>
            <a:chOff x="5266596" y="2937934"/>
            <a:chExt cx="676766" cy="486659"/>
          </a:xfrm>
        </xdr:grpSpPr>
        <xdr:grpSp>
          <xdr:nvGrpSpPr>
            <xdr:cNvPr id="134" name="Csoport 133">
              <a:extLst>
                <a:ext uri="{FF2B5EF4-FFF2-40B4-BE49-F238E27FC236}">
                  <a16:creationId xmlns:a16="http://schemas.microsoft.com/office/drawing/2014/main" id="{00000000-0008-0000-0000-000086000000}"/>
                </a:ext>
              </a:extLst>
            </xdr:cNvPr>
            <xdr:cNvGrpSpPr/>
          </xdr:nvGrpSpPr>
          <xdr:grpSpPr>
            <a:xfrm>
              <a:off x="5266596" y="3132493"/>
              <a:ext cx="563563" cy="292100"/>
              <a:chOff x="5266596" y="3132493"/>
              <a:chExt cx="563563" cy="292100"/>
            </a:xfrm>
          </xdr:grpSpPr>
          <xdr:sp macro="" textlink="">
            <xdr:nvSpPr>
              <xdr:cNvPr id="147" name="Téglalap 146">
                <a:extLst>
                  <a:ext uri="{FF2B5EF4-FFF2-40B4-BE49-F238E27FC236}">
                    <a16:creationId xmlns:a16="http://schemas.microsoft.com/office/drawing/2014/main" id="{00000000-0008-0000-0000-000093000000}"/>
                  </a:ext>
                </a:extLst>
              </xdr:cNvPr>
              <xdr:cNvSpPr>
                <a:spLocks noChangeArrowheads="1"/>
              </xdr:cNvSpPr>
            </xdr:nvSpPr>
            <xdr:spPr bwMode="auto">
              <a:xfrm>
                <a:off x="5266596" y="3132493"/>
                <a:ext cx="563563" cy="292100"/>
              </a:xfrm>
              <a:prstGeom prst="rect">
                <a:avLst/>
              </a:prstGeom>
              <a:solidFill>
                <a:schemeClr val="bg1"/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48" name="Szabadkézi sokszög 38">
                <a:extLst>
                  <a:ext uri="{FF2B5EF4-FFF2-40B4-BE49-F238E27FC236}">
                    <a16:creationId xmlns:a16="http://schemas.microsoft.com/office/drawing/2014/main" id="{00000000-0008-0000-0000-000094000000}"/>
                  </a:ext>
                </a:extLst>
              </xdr:cNvPr>
              <xdr:cNvSpPr>
                <a:spLocks noEditPoints="1"/>
              </xdr:cNvSpPr>
            </xdr:nvSpPr>
            <xdr:spPr bwMode="auto">
              <a:xfrm>
                <a:off x="5290411" y="3156306"/>
                <a:ext cx="515939" cy="244474"/>
              </a:xfrm>
              <a:custGeom>
                <a:avLst/>
                <a:gdLst>
                  <a:gd name="T0" fmla="*/ 565 w 3805"/>
                  <a:gd name="T1" fmla="*/ 0 h 1806"/>
                  <a:gd name="T2" fmla="*/ 0 w 3805"/>
                  <a:gd name="T3" fmla="*/ 451 h 1806"/>
                  <a:gd name="T4" fmla="*/ 0 w 3805"/>
                  <a:gd name="T5" fmla="*/ 1354 h 1806"/>
                  <a:gd name="T6" fmla="*/ 565 w 3805"/>
                  <a:gd name="T7" fmla="*/ 1806 h 1806"/>
                  <a:gd name="T8" fmla="*/ 3805 w 3805"/>
                  <a:gd name="T9" fmla="*/ 1806 h 1806"/>
                  <a:gd name="T10" fmla="*/ 3805 w 3805"/>
                  <a:gd name="T11" fmla="*/ 566 h 1806"/>
                  <a:gd name="T12" fmla="*/ 3308 w 3805"/>
                  <a:gd name="T13" fmla="*/ 0 h 1806"/>
                  <a:gd name="T14" fmla="*/ 532 w 3805"/>
                  <a:gd name="T15" fmla="*/ 1668 h 1806"/>
                  <a:gd name="T16" fmla="*/ 520 w 3805"/>
                  <a:gd name="T17" fmla="*/ 1633 h 1806"/>
                  <a:gd name="T18" fmla="*/ 508 w 3805"/>
                  <a:gd name="T19" fmla="*/ 1606 h 1806"/>
                  <a:gd name="T20" fmla="*/ 492 w 3805"/>
                  <a:gd name="T21" fmla="*/ 1574 h 1806"/>
                  <a:gd name="T22" fmla="*/ 479 w 3805"/>
                  <a:gd name="T23" fmla="*/ 1549 h 1806"/>
                  <a:gd name="T24" fmla="*/ 456 w 3805"/>
                  <a:gd name="T25" fmla="*/ 1513 h 1806"/>
                  <a:gd name="T26" fmla="*/ 438 w 3805"/>
                  <a:gd name="T27" fmla="*/ 1489 h 1806"/>
                  <a:gd name="T28" fmla="*/ 416 w 3805"/>
                  <a:gd name="T29" fmla="*/ 1461 h 1806"/>
                  <a:gd name="T30" fmla="*/ 396 w 3805"/>
                  <a:gd name="T31" fmla="*/ 1439 h 1806"/>
                  <a:gd name="T32" fmla="*/ 361 w 3805"/>
                  <a:gd name="T33" fmla="*/ 1404 h 1806"/>
                  <a:gd name="T34" fmla="*/ 333 w 3805"/>
                  <a:gd name="T35" fmla="*/ 1380 h 1806"/>
                  <a:gd name="T36" fmla="*/ 310 w 3805"/>
                  <a:gd name="T37" fmla="*/ 1362 h 1806"/>
                  <a:gd name="T38" fmla="*/ 280 w 3805"/>
                  <a:gd name="T39" fmla="*/ 1341 h 1806"/>
                  <a:gd name="T40" fmla="*/ 255 w 3805"/>
                  <a:gd name="T41" fmla="*/ 1326 h 1806"/>
                  <a:gd name="T42" fmla="*/ 219 w 3805"/>
                  <a:gd name="T43" fmla="*/ 1306 h 1806"/>
                  <a:gd name="T44" fmla="*/ 192 w 3805"/>
                  <a:gd name="T45" fmla="*/ 1294 h 1806"/>
                  <a:gd name="T46" fmla="*/ 159 w 3805"/>
                  <a:gd name="T47" fmla="*/ 1280 h 1806"/>
                  <a:gd name="T48" fmla="*/ 132 w 3805"/>
                  <a:gd name="T49" fmla="*/ 1271 h 1806"/>
                  <a:gd name="T50" fmla="*/ 132 w 3805"/>
                  <a:gd name="T51" fmla="*/ 535 h 1806"/>
                  <a:gd name="T52" fmla="*/ 159 w 3805"/>
                  <a:gd name="T53" fmla="*/ 525 h 1806"/>
                  <a:gd name="T54" fmla="*/ 192 w 3805"/>
                  <a:gd name="T55" fmla="*/ 512 h 1806"/>
                  <a:gd name="T56" fmla="*/ 219 w 3805"/>
                  <a:gd name="T57" fmla="*/ 500 h 1806"/>
                  <a:gd name="T58" fmla="*/ 255 w 3805"/>
                  <a:gd name="T59" fmla="*/ 480 h 1806"/>
                  <a:gd name="T60" fmla="*/ 280 w 3805"/>
                  <a:gd name="T61" fmla="*/ 465 h 1806"/>
                  <a:gd name="T62" fmla="*/ 310 w 3805"/>
                  <a:gd name="T63" fmla="*/ 444 h 1806"/>
                  <a:gd name="T64" fmla="*/ 333 w 3805"/>
                  <a:gd name="T65" fmla="*/ 426 h 1806"/>
                  <a:gd name="T66" fmla="*/ 361 w 3805"/>
                  <a:gd name="T67" fmla="*/ 402 h 1806"/>
                  <a:gd name="T68" fmla="*/ 396 w 3805"/>
                  <a:gd name="T69" fmla="*/ 367 h 1806"/>
                  <a:gd name="T70" fmla="*/ 416 w 3805"/>
                  <a:gd name="T71" fmla="*/ 344 h 1806"/>
                  <a:gd name="T72" fmla="*/ 438 w 3805"/>
                  <a:gd name="T73" fmla="*/ 317 h 1806"/>
                  <a:gd name="T74" fmla="*/ 456 w 3805"/>
                  <a:gd name="T75" fmla="*/ 293 h 1806"/>
                  <a:gd name="T76" fmla="*/ 479 w 3805"/>
                  <a:gd name="T77" fmla="*/ 257 h 1806"/>
                  <a:gd name="T78" fmla="*/ 492 w 3805"/>
                  <a:gd name="T79" fmla="*/ 232 h 1806"/>
                  <a:gd name="T80" fmla="*/ 508 w 3805"/>
                  <a:gd name="T81" fmla="*/ 200 h 1806"/>
                  <a:gd name="T82" fmla="*/ 520 w 3805"/>
                  <a:gd name="T83" fmla="*/ 173 h 1806"/>
                  <a:gd name="T84" fmla="*/ 532 w 3805"/>
                  <a:gd name="T85" fmla="*/ 138 h 1806"/>
                  <a:gd name="T86" fmla="*/ 3264 w 3805"/>
                  <a:gd name="T87" fmla="*/ 112 h 1806"/>
                  <a:gd name="T88" fmla="*/ 3693 w 3805"/>
                  <a:gd name="T89" fmla="*/ 1265 h 1806"/>
                  <a:gd name="T90" fmla="*/ 3652 w 3805"/>
                  <a:gd name="T91" fmla="*/ 1278 h 1806"/>
                  <a:gd name="T92" fmla="*/ 3625 w 3805"/>
                  <a:gd name="T93" fmla="*/ 1288 h 1806"/>
                  <a:gd name="T94" fmla="*/ 3593 w 3805"/>
                  <a:gd name="T95" fmla="*/ 1303 h 1806"/>
                  <a:gd name="T96" fmla="*/ 3567 w 3805"/>
                  <a:gd name="T97" fmla="*/ 1316 h 1806"/>
                  <a:gd name="T98" fmla="*/ 3530 w 3805"/>
                  <a:gd name="T99" fmla="*/ 1338 h 1806"/>
                  <a:gd name="T100" fmla="*/ 3506 w 3805"/>
                  <a:gd name="T101" fmla="*/ 1354 h 1806"/>
                  <a:gd name="T102" fmla="*/ 3478 w 3805"/>
                  <a:gd name="T103" fmla="*/ 1375 h 1806"/>
                  <a:gd name="T104" fmla="*/ 3454 w 3805"/>
                  <a:gd name="T105" fmla="*/ 1394 h 1806"/>
                  <a:gd name="T106" fmla="*/ 3423 w 3805"/>
                  <a:gd name="T107" fmla="*/ 1424 h 1806"/>
                  <a:gd name="T108" fmla="*/ 3393 w 3805"/>
                  <a:gd name="T109" fmla="*/ 1455 h 1806"/>
                  <a:gd name="T110" fmla="*/ 3374 w 3805"/>
                  <a:gd name="T111" fmla="*/ 1478 h 1806"/>
                  <a:gd name="T112" fmla="*/ 3353 w 3805"/>
                  <a:gd name="T113" fmla="*/ 1506 h 1806"/>
                  <a:gd name="T114" fmla="*/ 3337 w 3805"/>
                  <a:gd name="T115" fmla="*/ 1531 h 1806"/>
                  <a:gd name="T116" fmla="*/ 3315 w 3805"/>
                  <a:gd name="T117" fmla="*/ 1568 h 1806"/>
                  <a:gd name="T118" fmla="*/ 3302 w 3805"/>
                  <a:gd name="T119" fmla="*/ 1594 h 1806"/>
                  <a:gd name="T120" fmla="*/ 3288 w 3805"/>
                  <a:gd name="T121" fmla="*/ 1625 h 1806"/>
                  <a:gd name="T122" fmla="*/ 3277 w 3805"/>
                  <a:gd name="T123" fmla="*/ 1653 h 1806"/>
                  <a:gd name="T124" fmla="*/ 3264 w 3805"/>
                  <a:gd name="T125" fmla="*/ 1694 h 1806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  <a:cxn ang="0">
                    <a:pos x="T10" y="T11"/>
                  </a:cxn>
                  <a:cxn ang="0">
                    <a:pos x="T12" y="T13"/>
                  </a:cxn>
                  <a:cxn ang="0">
                    <a:pos x="T14" y="T15"/>
                  </a:cxn>
                  <a:cxn ang="0">
                    <a:pos x="T16" y="T17"/>
                  </a:cxn>
                  <a:cxn ang="0">
                    <a:pos x="T18" y="T19"/>
                  </a:cxn>
                  <a:cxn ang="0">
                    <a:pos x="T20" y="T21"/>
                  </a:cxn>
                  <a:cxn ang="0">
                    <a:pos x="T22" y="T23"/>
                  </a:cxn>
                  <a:cxn ang="0">
                    <a:pos x="T24" y="T25"/>
                  </a:cxn>
                  <a:cxn ang="0">
                    <a:pos x="T26" y="T27"/>
                  </a:cxn>
                  <a:cxn ang="0">
                    <a:pos x="T28" y="T29"/>
                  </a:cxn>
                  <a:cxn ang="0">
                    <a:pos x="T30" y="T31"/>
                  </a:cxn>
                  <a:cxn ang="0">
                    <a:pos x="T32" y="T33"/>
                  </a:cxn>
                  <a:cxn ang="0">
                    <a:pos x="T34" y="T35"/>
                  </a:cxn>
                  <a:cxn ang="0">
                    <a:pos x="T36" y="T37"/>
                  </a:cxn>
                  <a:cxn ang="0">
                    <a:pos x="T38" y="T39"/>
                  </a:cxn>
                  <a:cxn ang="0">
                    <a:pos x="T40" y="T41"/>
                  </a:cxn>
                  <a:cxn ang="0">
                    <a:pos x="T42" y="T43"/>
                  </a:cxn>
                  <a:cxn ang="0">
                    <a:pos x="T44" y="T45"/>
                  </a:cxn>
                  <a:cxn ang="0">
                    <a:pos x="T46" y="T47"/>
                  </a:cxn>
                  <a:cxn ang="0">
                    <a:pos x="T48" y="T49"/>
                  </a:cxn>
                  <a:cxn ang="0">
                    <a:pos x="T50" y="T51"/>
                  </a:cxn>
                  <a:cxn ang="0">
                    <a:pos x="T52" y="T53"/>
                  </a:cxn>
                  <a:cxn ang="0">
                    <a:pos x="T54" y="T55"/>
                  </a:cxn>
                  <a:cxn ang="0">
                    <a:pos x="T56" y="T57"/>
                  </a:cxn>
                  <a:cxn ang="0">
                    <a:pos x="T58" y="T59"/>
                  </a:cxn>
                  <a:cxn ang="0">
                    <a:pos x="T60" y="T61"/>
                  </a:cxn>
                  <a:cxn ang="0">
                    <a:pos x="T62" y="T63"/>
                  </a:cxn>
                  <a:cxn ang="0">
                    <a:pos x="T64" y="T65"/>
                  </a:cxn>
                  <a:cxn ang="0">
                    <a:pos x="T66" y="T67"/>
                  </a:cxn>
                  <a:cxn ang="0">
                    <a:pos x="T68" y="T69"/>
                  </a:cxn>
                  <a:cxn ang="0">
                    <a:pos x="T70" y="T71"/>
                  </a:cxn>
                  <a:cxn ang="0">
                    <a:pos x="T72" y="T73"/>
                  </a:cxn>
                  <a:cxn ang="0">
                    <a:pos x="T74" y="T75"/>
                  </a:cxn>
                  <a:cxn ang="0">
                    <a:pos x="T76" y="T77"/>
                  </a:cxn>
                  <a:cxn ang="0">
                    <a:pos x="T78" y="T79"/>
                  </a:cxn>
                  <a:cxn ang="0">
                    <a:pos x="T80" y="T81"/>
                  </a:cxn>
                  <a:cxn ang="0">
                    <a:pos x="T82" y="T83"/>
                  </a:cxn>
                  <a:cxn ang="0">
                    <a:pos x="T84" y="T85"/>
                  </a:cxn>
                  <a:cxn ang="0">
                    <a:pos x="T86" y="T87"/>
                  </a:cxn>
                  <a:cxn ang="0">
                    <a:pos x="T88" y="T89"/>
                  </a:cxn>
                  <a:cxn ang="0">
                    <a:pos x="T90" y="T91"/>
                  </a:cxn>
                  <a:cxn ang="0">
                    <a:pos x="T92" y="T93"/>
                  </a:cxn>
                  <a:cxn ang="0">
                    <a:pos x="T94" y="T95"/>
                  </a:cxn>
                  <a:cxn ang="0">
                    <a:pos x="T96" y="T97"/>
                  </a:cxn>
                  <a:cxn ang="0">
                    <a:pos x="T98" y="T99"/>
                  </a:cxn>
                  <a:cxn ang="0">
                    <a:pos x="T100" y="T101"/>
                  </a:cxn>
                  <a:cxn ang="0">
                    <a:pos x="T102" y="T103"/>
                  </a:cxn>
                  <a:cxn ang="0">
                    <a:pos x="T104" y="T105"/>
                  </a:cxn>
                  <a:cxn ang="0">
                    <a:pos x="T106" y="T107"/>
                  </a:cxn>
                  <a:cxn ang="0">
                    <a:pos x="T108" y="T109"/>
                  </a:cxn>
                  <a:cxn ang="0">
                    <a:pos x="T110" y="T111"/>
                  </a:cxn>
                  <a:cxn ang="0">
                    <a:pos x="T112" y="T113"/>
                  </a:cxn>
                  <a:cxn ang="0">
                    <a:pos x="T114" y="T115"/>
                  </a:cxn>
                  <a:cxn ang="0">
                    <a:pos x="T116" y="T117"/>
                  </a:cxn>
                  <a:cxn ang="0">
                    <a:pos x="T118" y="T119"/>
                  </a:cxn>
                  <a:cxn ang="0">
                    <a:pos x="T120" y="T121"/>
                  </a:cxn>
                  <a:cxn ang="0">
                    <a:pos x="T122" y="T123"/>
                  </a:cxn>
                  <a:cxn ang="0">
                    <a:pos x="T124" y="T125"/>
                  </a:cxn>
                </a:cxnLst>
                <a:rect l="0" t="0" r="r" b="b"/>
                <a:pathLst>
                  <a:path w="3805" h="1806">
                    <a:moveTo>
                      <a:pt x="3308" y="0"/>
                    </a:moveTo>
                    <a:cubicBezTo>
                      <a:pt x="3239" y="0"/>
                      <a:pt x="3239" y="0"/>
                      <a:pt x="3239" y="0"/>
                    </a:cubicBezTo>
                    <a:cubicBezTo>
                      <a:pt x="565" y="0"/>
                      <a:pt x="565" y="0"/>
                      <a:pt x="565" y="0"/>
                    </a:cubicBezTo>
                    <a:cubicBezTo>
                      <a:pt x="451" y="0"/>
                      <a:pt x="451" y="0"/>
                      <a:pt x="451" y="0"/>
                    </a:cubicBezTo>
                    <a:cubicBezTo>
                      <a:pt x="0" y="0"/>
                      <a:pt x="0" y="0"/>
                      <a:pt x="0" y="0"/>
                    </a:cubicBezTo>
                    <a:cubicBezTo>
                      <a:pt x="0" y="451"/>
                      <a:pt x="0" y="451"/>
                      <a:pt x="0" y="451"/>
                    </a:cubicBezTo>
                    <a:cubicBezTo>
                      <a:pt x="0" y="566"/>
                      <a:pt x="0" y="566"/>
                      <a:pt x="0" y="566"/>
                    </a:cubicBezTo>
                    <a:cubicBezTo>
                      <a:pt x="0" y="1240"/>
                      <a:pt x="0" y="1240"/>
                      <a:pt x="0" y="1240"/>
                    </a:cubicBezTo>
                    <a:cubicBezTo>
                      <a:pt x="0" y="1354"/>
                      <a:pt x="0" y="1354"/>
                      <a:pt x="0" y="1354"/>
                    </a:cubicBezTo>
                    <a:cubicBezTo>
                      <a:pt x="0" y="1806"/>
                      <a:pt x="0" y="1806"/>
                      <a:pt x="0" y="1806"/>
                    </a:cubicBezTo>
                    <a:cubicBezTo>
                      <a:pt x="451" y="1806"/>
                      <a:pt x="451" y="1806"/>
                      <a:pt x="451" y="1806"/>
                    </a:cubicBezTo>
                    <a:cubicBezTo>
                      <a:pt x="565" y="1806"/>
                      <a:pt x="565" y="1806"/>
                      <a:pt x="565" y="1806"/>
                    </a:cubicBezTo>
                    <a:cubicBezTo>
                      <a:pt x="3239" y="1806"/>
                      <a:pt x="3239" y="1806"/>
                      <a:pt x="3239" y="1806"/>
                    </a:cubicBezTo>
                    <a:cubicBezTo>
                      <a:pt x="3354" y="1806"/>
                      <a:pt x="3354" y="1806"/>
                      <a:pt x="3354" y="1806"/>
                    </a:cubicBezTo>
                    <a:cubicBezTo>
                      <a:pt x="3805" y="1806"/>
                      <a:pt x="3805" y="1806"/>
                      <a:pt x="3805" y="1806"/>
                    </a:cubicBezTo>
                    <a:cubicBezTo>
                      <a:pt x="3805" y="1354"/>
                      <a:pt x="3805" y="1354"/>
                      <a:pt x="3805" y="1354"/>
                    </a:cubicBezTo>
                    <a:cubicBezTo>
                      <a:pt x="3805" y="1240"/>
                      <a:pt x="3805" y="1240"/>
                      <a:pt x="3805" y="1240"/>
                    </a:cubicBezTo>
                    <a:cubicBezTo>
                      <a:pt x="3805" y="566"/>
                      <a:pt x="3805" y="566"/>
                      <a:pt x="3805" y="566"/>
                    </a:cubicBezTo>
                    <a:cubicBezTo>
                      <a:pt x="3805" y="497"/>
                      <a:pt x="3805" y="497"/>
                      <a:pt x="3805" y="497"/>
                    </a:cubicBezTo>
                    <a:cubicBezTo>
                      <a:pt x="3805" y="0"/>
                      <a:pt x="3805" y="0"/>
                      <a:pt x="3805" y="0"/>
                    </a:cubicBezTo>
                    <a:lnTo>
                      <a:pt x="3308" y="0"/>
                    </a:lnTo>
                    <a:close/>
                    <a:moveTo>
                      <a:pt x="540" y="1694"/>
                    </a:moveTo>
                    <a:cubicBezTo>
                      <a:pt x="538" y="1687"/>
                      <a:pt x="536" y="1680"/>
                      <a:pt x="534" y="1673"/>
                    </a:cubicBezTo>
                    <a:cubicBezTo>
                      <a:pt x="534" y="1671"/>
                      <a:pt x="533" y="1670"/>
                      <a:pt x="532" y="1668"/>
                    </a:cubicBezTo>
                    <a:cubicBezTo>
                      <a:pt x="531" y="1663"/>
                      <a:pt x="529" y="1658"/>
                      <a:pt x="527" y="1653"/>
                    </a:cubicBezTo>
                    <a:cubicBezTo>
                      <a:pt x="526" y="1651"/>
                      <a:pt x="525" y="1648"/>
                      <a:pt x="525" y="1646"/>
                    </a:cubicBezTo>
                    <a:cubicBezTo>
                      <a:pt x="523" y="1642"/>
                      <a:pt x="521" y="1637"/>
                      <a:pt x="520" y="1633"/>
                    </a:cubicBezTo>
                    <a:cubicBezTo>
                      <a:pt x="519" y="1631"/>
                      <a:pt x="518" y="1628"/>
                      <a:pt x="517" y="1625"/>
                    </a:cubicBezTo>
                    <a:cubicBezTo>
                      <a:pt x="515" y="1621"/>
                      <a:pt x="513" y="1617"/>
                      <a:pt x="511" y="1613"/>
                    </a:cubicBezTo>
                    <a:cubicBezTo>
                      <a:pt x="510" y="1611"/>
                      <a:pt x="509" y="1608"/>
                      <a:pt x="508" y="1606"/>
                    </a:cubicBezTo>
                    <a:cubicBezTo>
                      <a:pt x="506" y="1602"/>
                      <a:pt x="504" y="1598"/>
                      <a:pt x="502" y="1594"/>
                    </a:cubicBezTo>
                    <a:cubicBezTo>
                      <a:pt x="501" y="1591"/>
                      <a:pt x="500" y="1589"/>
                      <a:pt x="499" y="1586"/>
                    </a:cubicBezTo>
                    <a:cubicBezTo>
                      <a:pt x="497" y="1582"/>
                      <a:pt x="494" y="1578"/>
                      <a:pt x="492" y="1574"/>
                    </a:cubicBezTo>
                    <a:cubicBezTo>
                      <a:pt x="491" y="1572"/>
                      <a:pt x="490" y="1570"/>
                      <a:pt x="489" y="1568"/>
                    </a:cubicBezTo>
                    <a:cubicBezTo>
                      <a:pt x="486" y="1562"/>
                      <a:pt x="482" y="1556"/>
                      <a:pt x="479" y="1550"/>
                    </a:cubicBezTo>
                    <a:cubicBezTo>
                      <a:pt x="479" y="1550"/>
                      <a:pt x="479" y="1549"/>
                      <a:pt x="479" y="1549"/>
                    </a:cubicBezTo>
                    <a:cubicBezTo>
                      <a:pt x="475" y="1543"/>
                      <a:pt x="471" y="1537"/>
                      <a:pt x="467" y="1531"/>
                    </a:cubicBezTo>
                    <a:cubicBezTo>
                      <a:pt x="466" y="1529"/>
                      <a:pt x="465" y="1527"/>
                      <a:pt x="464" y="1525"/>
                    </a:cubicBezTo>
                    <a:cubicBezTo>
                      <a:pt x="461" y="1521"/>
                      <a:pt x="458" y="1517"/>
                      <a:pt x="456" y="1513"/>
                    </a:cubicBezTo>
                    <a:cubicBezTo>
                      <a:pt x="454" y="1511"/>
                      <a:pt x="453" y="1509"/>
                      <a:pt x="451" y="1506"/>
                    </a:cubicBezTo>
                    <a:cubicBezTo>
                      <a:pt x="448" y="1503"/>
                      <a:pt x="446" y="1499"/>
                      <a:pt x="443" y="1496"/>
                    </a:cubicBezTo>
                    <a:cubicBezTo>
                      <a:pt x="442" y="1493"/>
                      <a:pt x="440" y="1491"/>
                      <a:pt x="438" y="1489"/>
                    </a:cubicBezTo>
                    <a:cubicBezTo>
                      <a:pt x="435" y="1485"/>
                      <a:pt x="433" y="1482"/>
                      <a:pt x="430" y="1478"/>
                    </a:cubicBezTo>
                    <a:cubicBezTo>
                      <a:pt x="428" y="1476"/>
                      <a:pt x="427" y="1474"/>
                      <a:pt x="425" y="1472"/>
                    </a:cubicBezTo>
                    <a:cubicBezTo>
                      <a:pt x="422" y="1468"/>
                      <a:pt x="419" y="1465"/>
                      <a:pt x="416" y="1461"/>
                    </a:cubicBezTo>
                    <a:cubicBezTo>
                      <a:pt x="414" y="1459"/>
                      <a:pt x="413" y="1457"/>
                      <a:pt x="411" y="1455"/>
                    </a:cubicBezTo>
                    <a:cubicBezTo>
                      <a:pt x="408" y="1451"/>
                      <a:pt x="404" y="1448"/>
                      <a:pt x="401" y="1444"/>
                    </a:cubicBezTo>
                    <a:cubicBezTo>
                      <a:pt x="400" y="1443"/>
                      <a:pt x="398" y="1441"/>
                      <a:pt x="396" y="1439"/>
                    </a:cubicBezTo>
                    <a:cubicBezTo>
                      <a:pt x="392" y="1434"/>
                      <a:pt x="387" y="1429"/>
                      <a:pt x="381" y="1424"/>
                    </a:cubicBezTo>
                    <a:cubicBezTo>
                      <a:pt x="376" y="1418"/>
                      <a:pt x="371" y="1414"/>
                      <a:pt x="366" y="1409"/>
                    </a:cubicBezTo>
                    <a:cubicBezTo>
                      <a:pt x="364" y="1407"/>
                      <a:pt x="362" y="1405"/>
                      <a:pt x="361" y="1404"/>
                    </a:cubicBezTo>
                    <a:cubicBezTo>
                      <a:pt x="357" y="1401"/>
                      <a:pt x="354" y="1397"/>
                      <a:pt x="350" y="1394"/>
                    </a:cubicBezTo>
                    <a:cubicBezTo>
                      <a:pt x="348" y="1392"/>
                      <a:pt x="346" y="1391"/>
                      <a:pt x="344" y="1389"/>
                    </a:cubicBezTo>
                    <a:cubicBezTo>
                      <a:pt x="340" y="1386"/>
                      <a:pt x="337" y="1383"/>
                      <a:pt x="333" y="1380"/>
                    </a:cubicBezTo>
                    <a:cubicBezTo>
                      <a:pt x="331" y="1378"/>
                      <a:pt x="329" y="1377"/>
                      <a:pt x="327" y="1375"/>
                    </a:cubicBezTo>
                    <a:cubicBezTo>
                      <a:pt x="323" y="1372"/>
                      <a:pt x="320" y="1370"/>
                      <a:pt x="316" y="1367"/>
                    </a:cubicBezTo>
                    <a:cubicBezTo>
                      <a:pt x="314" y="1365"/>
                      <a:pt x="312" y="1363"/>
                      <a:pt x="310" y="1362"/>
                    </a:cubicBezTo>
                    <a:cubicBezTo>
                      <a:pt x="306" y="1359"/>
                      <a:pt x="302" y="1357"/>
                      <a:pt x="299" y="1354"/>
                    </a:cubicBezTo>
                    <a:cubicBezTo>
                      <a:pt x="296" y="1352"/>
                      <a:pt x="294" y="1351"/>
                      <a:pt x="292" y="1349"/>
                    </a:cubicBezTo>
                    <a:cubicBezTo>
                      <a:pt x="288" y="1347"/>
                      <a:pt x="284" y="1344"/>
                      <a:pt x="280" y="1341"/>
                    </a:cubicBezTo>
                    <a:cubicBezTo>
                      <a:pt x="278" y="1340"/>
                      <a:pt x="276" y="1339"/>
                      <a:pt x="274" y="1338"/>
                    </a:cubicBezTo>
                    <a:cubicBezTo>
                      <a:pt x="268" y="1334"/>
                      <a:pt x="262" y="1330"/>
                      <a:pt x="256" y="1326"/>
                    </a:cubicBezTo>
                    <a:cubicBezTo>
                      <a:pt x="256" y="1326"/>
                      <a:pt x="255" y="1326"/>
                      <a:pt x="255" y="1326"/>
                    </a:cubicBezTo>
                    <a:cubicBezTo>
                      <a:pt x="249" y="1323"/>
                      <a:pt x="243" y="1319"/>
                      <a:pt x="238" y="1316"/>
                    </a:cubicBezTo>
                    <a:cubicBezTo>
                      <a:pt x="236" y="1315"/>
                      <a:pt x="234" y="1314"/>
                      <a:pt x="232" y="1313"/>
                    </a:cubicBezTo>
                    <a:cubicBezTo>
                      <a:pt x="227" y="1311"/>
                      <a:pt x="223" y="1308"/>
                      <a:pt x="219" y="1306"/>
                    </a:cubicBezTo>
                    <a:cubicBezTo>
                      <a:pt x="216" y="1305"/>
                      <a:pt x="214" y="1304"/>
                      <a:pt x="211" y="1303"/>
                    </a:cubicBezTo>
                    <a:cubicBezTo>
                      <a:pt x="207" y="1301"/>
                      <a:pt x="203" y="1299"/>
                      <a:pt x="199" y="1297"/>
                    </a:cubicBezTo>
                    <a:cubicBezTo>
                      <a:pt x="197" y="1296"/>
                      <a:pt x="194" y="1295"/>
                      <a:pt x="192" y="1294"/>
                    </a:cubicBezTo>
                    <a:cubicBezTo>
                      <a:pt x="188" y="1292"/>
                      <a:pt x="184" y="1290"/>
                      <a:pt x="180" y="1288"/>
                    </a:cubicBezTo>
                    <a:cubicBezTo>
                      <a:pt x="177" y="1287"/>
                      <a:pt x="174" y="1286"/>
                      <a:pt x="172" y="1285"/>
                    </a:cubicBezTo>
                    <a:cubicBezTo>
                      <a:pt x="168" y="1284"/>
                      <a:pt x="163" y="1282"/>
                      <a:pt x="159" y="1280"/>
                    </a:cubicBezTo>
                    <a:cubicBezTo>
                      <a:pt x="157" y="1280"/>
                      <a:pt x="154" y="1279"/>
                      <a:pt x="152" y="1278"/>
                    </a:cubicBezTo>
                    <a:cubicBezTo>
                      <a:pt x="147" y="1276"/>
                      <a:pt x="142" y="1274"/>
                      <a:pt x="137" y="1273"/>
                    </a:cubicBezTo>
                    <a:cubicBezTo>
                      <a:pt x="135" y="1272"/>
                      <a:pt x="134" y="1272"/>
                      <a:pt x="132" y="1271"/>
                    </a:cubicBezTo>
                    <a:cubicBezTo>
                      <a:pt x="125" y="1269"/>
                      <a:pt x="118" y="1267"/>
                      <a:pt x="112" y="1265"/>
                    </a:cubicBezTo>
                    <a:cubicBezTo>
                      <a:pt x="112" y="541"/>
                      <a:pt x="112" y="541"/>
                      <a:pt x="112" y="541"/>
                    </a:cubicBezTo>
                    <a:cubicBezTo>
                      <a:pt x="118" y="539"/>
                      <a:pt x="125" y="537"/>
                      <a:pt x="132" y="535"/>
                    </a:cubicBezTo>
                    <a:cubicBezTo>
                      <a:pt x="134" y="534"/>
                      <a:pt x="135" y="534"/>
                      <a:pt x="137" y="533"/>
                    </a:cubicBezTo>
                    <a:cubicBezTo>
                      <a:pt x="142" y="531"/>
                      <a:pt x="147" y="530"/>
                      <a:pt x="152" y="528"/>
                    </a:cubicBezTo>
                    <a:cubicBezTo>
                      <a:pt x="154" y="527"/>
                      <a:pt x="157" y="526"/>
                      <a:pt x="159" y="525"/>
                    </a:cubicBezTo>
                    <a:cubicBezTo>
                      <a:pt x="163" y="524"/>
                      <a:pt x="168" y="522"/>
                      <a:pt x="172" y="520"/>
                    </a:cubicBezTo>
                    <a:cubicBezTo>
                      <a:pt x="174" y="519"/>
                      <a:pt x="177" y="518"/>
                      <a:pt x="180" y="517"/>
                    </a:cubicBezTo>
                    <a:cubicBezTo>
                      <a:pt x="184" y="516"/>
                      <a:pt x="188" y="514"/>
                      <a:pt x="192" y="512"/>
                    </a:cubicBezTo>
                    <a:cubicBezTo>
                      <a:pt x="194" y="511"/>
                      <a:pt x="197" y="510"/>
                      <a:pt x="199" y="509"/>
                    </a:cubicBezTo>
                    <a:cubicBezTo>
                      <a:pt x="203" y="507"/>
                      <a:pt x="207" y="505"/>
                      <a:pt x="211" y="503"/>
                    </a:cubicBezTo>
                    <a:cubicBezTo>
                      <a:pt x="214" y="502"/>
                      <a:pt x="216" y="501"/>
                      <a:pt x="219" y="500"/>
                    </a:cubicBezTo>
                    <a:cubicBezTo>
                      <a:pt x="223" y="497"/>
                      <a:pt x="227" y="495"/>
                      <a:pt x="232" y="493"/>
                    </a:cubicBezTo>
                    <a:cubicBezTo>
                      <a:pt x="234" y="492"/>
                      <a:pt x="236" y="491"/>
                      <a:pt x="238" y="490"/>
                    </a:cubicBezTo>
                    <a:cubicBezTo>
                      <a:pt x="243" y="487"/>
                      <a:pt x="249" y="483"/>
                      <a:pt x="255" y="480"/>
                    </a:cubicBezTo>
                    <a:cubicBezTo>
                      <a:pt x="255" y="480"/>
                      <a:pt x="256" y="479"/>
                      <a:pt x="256" y="479"/>
                    </a:cubicBezTo>
                    <a:cubicBezTo>
                      <a:pt x="262" y="476"/>
                      <a:pt x="268" y="472"/>
                      <a:pt x="274" y="468"/>
                    </a:cubicBezTo>
                    <a:cubicBezTo>
                      <a:pt x="276" y="467"/>
                      <a:pt x="278" y="466"/>
                      <a:pt x="280" y="465"/>
                    </a:cubicBezTo>
                    <a:cubicBezTo>
                      <a:pt x="284" y="462"/>
                      <a:pt x="288" y="459"/>
                      <a:pt x="292" y="456"/>
                    </a:cubicBezTo>
                    <a:cubicBezTo>
                      <a:pt x="294" y="455"/>
                      <a:pt x="296" y="453"/>
                      <a:pt x="299" y="452"/>
                    </a:cubicBezTo>
                    <a:cubicBezTo>
                      <a:pt x="302" y="449"/>
                      <a:pt x="306" y="447"/>
                      <a:pt x="310" y="444"/>
                    </a:cubicBezTo>
                    <a:cubicBezTo>
                      <a:pt x="312" y="442"/>
                      <a:pt x="314" y="441"/>
                      <a:pt x="316" y="439"/>
                    </a:cubicBezTo>
                    <a:cubicBezTo>
                      <a:pt x="320" y="436"/>
                      <a:pt x="323" y="434"/>
                      <a:pt x="327" y="431"/>
                    </a:cubicBezTo>
                    <a:cubicBezTo>
                      <a:pt x="329" y="429"/>
                      <a:pt x="331" y="427"/>
                      <a:pt x="333" y="426"/>
                    </a:cubicBezTo>
                    <a:cubicBezTo>
                      <a:pt x="337" y="423"/>
                      <a:pt x="340" y="420"/>
                      <a:pt x="344" y="417"/>
                    </a:cubicBezTo>
                    <a:cubicBezTo>
                      <a:pt x="346" y="415"/>
                      <a:pt x="348" y="413"/>
                      <a:pt x="350" y="412"/>
                    </a:cubicBezTo>
                    <a:cubicBezTo>
                      <a:pt x="354" y="408"/>
                      <a:pt x="357" y="405"/>
                      <a:pt x="361" y="402"/>
                    </a:cubicBezTo>
                    <a:cubicBezTo>
                      <a:pt x="362" y="400"/>
                      <a:pt x="364" y="399"/>
                      <a:pt x="366" y="397"/>
                    </a:cubicBezTo>
                    <a:cubicBezTo>
                      <a:pt x="371" y="392"/>
                      <a:pt x="376" y="387"/>
                      <a:pt x="381" y="382"/>
                    </a:cubicBezTo>
                    <a:cubicBezTo>
                      <a:pt x="387" y="377"/>
                      <a:pt x="392" y="372"/>
                      <a:pt x="396" y="367"/>
                    </a:cubicBezTo>
                    <a:cubicBezTo>
                      <a:pt x="398" y="365"/>
                      <a:pt x="400" y="363"/>
                      <a:pt x="401" y="361"/>
                    </a:cubicBezTo>
                    <a:cubicBezTo>
                      <a:pt x="404" y="358"/>
                      <a:pt x="408" y="354"/>
                      <a:pt x="411" y="351"/>
                    </a:cubicBezTo>
                    <a:cubicBezTo>
                      <a:pt x="413" y="349"/>
                      <a:pt x="414" y="346"/>
                      <a:pt x="416" y="344"/>
                    </a:cubicBezTo>
                    <a:cubicBezTo>
                      <a:pt x="419" y="341"/>
                      <a:pt x="422" y="338"/>
                      <a:pt x="425" y="334"/>
                    </a:cubicBezTo>
                    <a:cubicBezTo>
                      <a:pt x="427" y="332"/>
                      <a:pt x="428" y="330"/>
                      <a:pt x="430" y="327"/>
                    </a:cubicBezTo>
                    <a:cubicBezTo>
                      <a:pt x="433" y="324"/>
                      <a:pt x="435" y="321"/>
                      <a:pt x="438" y="317"/>
                    </a:cubicBezTo>
                    <a:cubicBezTo>
                      <a:pt x="440" y="315"/>
                      <a:pt x="442" y="313"/>
                      <a:pt x="443" y="310"/>
                    </a:cubicBezTo>
                    <a:cubicBezTo>
                      <a:pt x="446" y="307"/>
                      <a:pt x="448" y="303"/>
                      <a:pt x="451" y="299"/>
                    </a:cubicBezTo>
                    <a:cubicBezTo>
                      <a:pt x="453" y="297"/>
                      <a:pt x="454" y="295"/>
                      <a:pt x="456" y="293"/>
                    </a:cubicBezTo>
                    <a:cubicBezTo>
                      <a:pt x="458" y="289"/>
                      <a:pt x="461" y="285"/>
                      <a:pt x="464" y="280"/>
                    </a:cubicBezTo>
                    <a:cubicBezTo>
                      <a:pt x="465" y="279"/>
                      <a:pt x="466" y="277"/>
                      <a:pt x="467" y="275"/>
                    </a:cubicBezTo>
                    <a:cubicBezTo>
                      <a:pt x="471" y="269"/>
                      <a:pt x="475" y="263"/>
                      <a:pt x="479" y="257"/>
                    </a:cubicBezTo>
                    <a:cubicBezTo>
                      <a:pt x="479" y="256"/>
                      <a:pt x="479" y="256"/>
                      <a:pt x="479" y="256"/>
                    </a:cubicBezTo>
                    <a:cubicBezTo>
                      <a:pt x="482" y="250"/>
                      <a:pt x="486" y="244"/>
                      <a:pt x="489" y="238"/>
                    </a:cubicBezTo>
                    <a:cubicBezTo>
                      <a:pt x="490" y="236"/>
                      <a:pt x="491" y="234"/>
                      <a:pt x="492" y="232"/>
                    </a:cubicBezTo>
                    <a:cubicBezTo>
                      <a:pt x="494" y="228"/>
                      <a:pt x="497" y="224"/>
                      <a:pt x="499" y="219"/>
                    </a:cubicBezTo>
                    <a:cubicBezTo>
                      <a:pt x="500" y="217"/>
                      <a:pt x="501" y="215"/>
                      <a:pt x="502" y="212"/>
                    </a:cubicBezTo>
                    <a:cubicBezTo>
                      <a:pt x="504" y="208"/>
                      <a:pt x="506" y="204"/>
                      <a:pt x="508" y="200"/>
                    </a:cubicBezTo>
                    <a:cubicBezTo>
                      <a:pt x="509" y="198"/>
                      <a:pt x="510" y="195"/>
                      <a:pt x="511" y="192"/>
                    </a:cubicBezTo>
                    <a:cubicBezTo>
                      <a:pt x="513" y="188"/>
                      <a:pt x="515" y="184"/>
                      <a:pt x="517" y="180"/>
                    </a:cubicBezTo>
                    <a:cubicBezTo>
                      <a:pt x="518" y="178"/>
                      <a:pt x="519" y="175"/>
                      <a:pt x="520" y="173"/>
                    </a:cubicBezTo>
                    <a:cubicBezTo>
                      <a:pt x="521" y="168"/>
                      <a:pt x="523" y="164"/>
                      <a:pt x="525" y="160"/>
                    </a:cubicBezTo>
                    <a:cubicBezTo>
                      <a:pt x="525" y="157"/>
                      <a:pt x="526" y="155"/>
                      <a:pt x="527" y="153"/>
                    </a:cubicBezTo>
                    <a:cubicBezTo>
                      <a:pt x="529" y="148"/>
                      <a:pt x="531" y="143"/>
                      <a:pt x="532" y="138"/>
                    </a:cubicBezTo>
                    <a:cubicBezTo>
                      <a:pt x="533" y="136"/>
                      <a:pt x="534" y="134"/>
                      <a:pt x="534" y="132"/>
                    </a:cubicBezTo>
                    <a:cubicBezTo>
                      <a:pt x="536" y="126"/>
                      <a:pt x="538" y="119"/>
                      <a:pt x="540" y="112"/>
                    </a:cubicBezTo>
                    <a:cubicBezTo>
                      <a:pt x="3264" y="112"/>
                      <a:pt x="3264" y="112"/>
                      <a:pt x="3264" y="112"/>
                    </a:cubicBezTo>
                    <a:cubicBezTo>
                      <a:pt x="3293" y="214"/>
                      <a:pt x="3347" y="307"/>
                      <a:pt x="3423" y="382"/>
                    </a:cubicBezTo>
                    <a:cubicBezTo>
                      <a:pt x="3499" y="458"/>
                      <a:pt x="3591" y="512"/>
                      <a:pt x="3693" y="541"/>
                    </a:cubicBezTo>
                    <a:cubicBezTo>
                      <a:pt x="3693" y="1265"/>
                      <a:pt x="3693" y="1265"/>
                      <a:pt x="3693" y="1265"/>
                    </a:cubicBezTo>
                    <a:cubicBezTo>
                      <a:pt x="3686" y="1267"/>
                      <a:pt x="3679" y="1269"/>
                      <a:pt x="3673" y="1271"/>
                    </a:cubicBezTo>
                    <a:cubicBezTo>
                      <a:pt x="3671" y="1272"/>
                      <a:pt x="3669" y="1272"/>
                      <a:pt x="3667" y="1273"/>
                    </a:cubicBezTo>
                    <a:cubicBezTo>
                      <a:pt x="3662" y="1274"/>
                      <a:pt x="3657" y="1276"/>
                      <a:pt x="3652" y="1278"/>
                    </a:cubicBezTo>
                    <a:cubicBezTo>
                      <a:pt x="3650" y="1279"/>
                      <a:pt x="3648" y="1280"/>
                      <a:pt x="3645" y="1280"/>
                    </a:cubicBezTo>
                    <a:cubicBezTo>
                      <a:pt x="3641" y="1282"/>
                      <a:pt x="3637" y="1284"/>
                      <a:pt x="3632" y="1285"/>
                    </a:cubicBezTo>
                    <a:cubicBezTo>
                      <a:pt x="3630" y="1286"/>
                      <a:pt x="3627" y="1287"/>
                      <a:pt x="3625" y="1288"/>
                    </a:cubicBezTo>
                    <a:cubicBezTo>
                      <a:pt x="3621" y="1290"/>
                      <a:pt x="3617" y="1292"/>
                      <a:pt x="3613" y="1294"/>
                    </a:cubicBezTo>
                    <a:cubicBezTo>
                      <a:pt x="3610" y="1295"/>
                      <a:pt x="3608" y="1296"/>
                      <a:pt x="3605" y="1297"/>
                    </a:cubicBezTo>
                    <a:cubicBezTo>
                      <a:pt x="3601" y="1299"/>
                      <a:pt x="3597" y="1301"/>
                      <a:pt x="3593" y="1303"/>
                    </a:cubicBezTo>
                    <a:cubicBezTo>
                      <a:pt x="3590" y="1304"/>
                      <a:pt x="3588" y="1305"/>
                      <a:pt x="3586" y="1306"/>
                    </a:cubicBezTo>
                    <a:cubicBezTo>
                      <a:pt x="3581" y="1308"/>
                      <a:pt x="3577" y="1311"/>
                      <a:pt x="3573" y="1313"/>
                    </a:cubicBezTo>
                    <a:cubicBezTo>
                      <a:pt x="3571" y="1314"/>
                      <a:pt x="3569" y="1315"/>
                      <a:pt x="3567" y="1316"/>
                    </a:cubicBezTo>
                    <a:cubicBezTo>
                      <a:pt x="3561" y="1319"/>
                      <a:pt x="3555" y="1323"/>
                      <a:pt x="3549" y="1326"/>
                    </a:cubicBezTo>
                    <a:cubicBezTo>
                      <a:pt x="3549" y="1326"/>
                      <a:pt x="3549" y="1326"/>
                      <a:pt x="3548" y="1326"/>
                    </a:cubicBezTo>
                    <a:cubicBezTo>
                      <a:pt x="3542" y="1330"/>
                      <a:pt x="3536" y="1334"/>
                      <a:pt x="3530" y="1338"/>
                    </a:cubicBezTo>
                    <a:cubicBezTo>
                      <a:pt x="3528" y="1339"/>
                      <a:pt x="3526" y="1340"/>
                      <a:pt x="3525" y="1341"/>
                    </a:cubicBezTo>
                    <a:cubicBezTo>
                      <a:pt x="3521" y="1344"/>
                      <a:pt x="3516" y="1347"/>
                      <a:pt x="3512" y="1349"/>
                    </a:cubicBezTo>
                    <a:cubicBezTo>
                      <a:pt x="3510" y="1351"/>
                      <a:pt x="3508" y="1352"/>
                      <a:pt x="3506" y="1354"/>
                    </a:cubicBezTo>
                    <a:cubicBezTo>
                      <a:pt x="3502" y="1357"/>
                      <a:pt x="3498" y="1359"/>
                      <a:pt x="3495" y="1362"/>
                    </a:cubicBezTo>
                    <a:cubicBezTo>
                      <a:pt x="3492" y="1363"/>
                      <a:pt x="3490" y="1365"/>
                      <a:pt x="3488" y="1367"/>
                    </a:cubicBezTo>
                    <a:cubicBezTo>
                      <a:pt x="3484" y="1370"/>
                      <a:pt x="3481" y="1372"/>
                      <a:pt x="3478" y="1375"/>
                    </a:cubicBezTo>
                    <a:cubicBezTo>
                      <a:pt x="3475" y="1377"/>
                      <a:pt x="3473" y="1378"/>
                      <a:pt x="3471" y="1380"/>
                    </a:cubicBezTo>
                    <a:cubicBezTo>
                      <a:pt x="3467" y="1383"/>
                      <a:pt x="3464" y="1386"/>
                      <a:pt x="3461" y="1389"/>
                    </a:cubicBezTo>
                    <a:cubicBezTo>
                      <a:pt x="3459" y="1391"/>
                      <a:pt x="3456" y="1392"/>
                      <a:pt x="3454" y="1394"/>
                    </a:cubicBezTo>
                    <a:cubicBezTo>
                      <a:pt x="3451" y="1397"/>
                      <a:pt x="3447" y="1401"/>
                      <a:pt x="3444" y="1404"/>
                    </a:cubicBezTo>
                    <a:cubicBezTo>
                      <a:pt x="3442" y="1405"/>
                      <a:pt x="3440" y="1407"/>
                      <a:pt x="3438" y="1409"/>
                    </a:cubicBezTo>
                    <a:cubicBezTo>
                      <a:pt x="3433" y="1414"/>
                      <a:pt x="3428" y="1418"/>
                      <a:pt x="3423" y="1424"/>
                    </a:cubicBezTo>
                    <a:cubicBezTo>
                      <a:pt x="3418" y="1429"/>
                      <a:pt x="3413" y="1434"/>
                      <a:pt x="3408" y="1439"/>
                    </a:cubicBezTo>
                    <a:cubicBezTo>
                      <a:pt x="3406" y="1441"/>
                      <a:pt x="3405" y="1443"/>
                      <a:pt x="3403" y="1444"/>
                    </a:cubicBezTo>
                    <a:cubicBezTo>
                      <a:pt x="3400" y="1448"/>
                      <a:pt x="3397" y="1451"/>
                      <a:pt x="3393" y="1455"/>
                    </a:cubicBezTo>
                    <a:cubicBezTo>
                      <a:pt x="3392" y="1457"/>
                      <a:pt x="3390" y="1459"/>
                      <a:pt x="3388" y="1461"/>
                    </a:cubicBezTo>
                    <a:cubicBezTo>
                      <a:pt x="3385" y="1465"/>
                      <a:pt x="3382" y="1468"/>
                      <a:pt x="3380" y="1472"/>
                    </a:cubicBezTo>
                    <a:cubicBezTo>
                      <a:pt x="3378" y="1474"/>
                      <a:pt x="3376" y="1476"/>
                      <a:pt x="3374" y="1478"/>
                    </a:cubicBezTo>
                    <a:cubicBezTo>
                      <a:pt x="3371" y="1482"/>
                      <a:pt x="3369" y="1485"/>
                      <a:pt x="3366" y="1489"/>
                    </a:cubicBezTo>
                    <a:cubicBezTo>
                      <a:pt x="3364" y="1491"/>
                      <a:pt x="3363" y="1493"/>
                      <a:pt x="3361" y="1496"/>
                    </a:cubicBezTo>
                    <a:cubicBezTo>
                      <a:pt x="3358" y="1499"/>
                      <a:pt x="3356" y="1503"/>
                      <a:pt x="3353" y="1506"/>
                    </a:cubicBezTo>
                    <a:cubicBezTo>
                      <a:pt x="3352" y="1509"/>
                      <a:pt x="3350" y="1511"/>
                      <a:pt x="3349" y="1513"/>
                    </a:cubicBezTo>
                    <a:cubicBezTo>
                      <a:pt x="3346" y="1517"/>
                      <a:pt x="3343" y="1521"/>
                      <a:pt x="3340" y="1525"/>
                    </a:cubicBezTo>
                    <a:cubicBezTo>
                      <a:pt x="3339" y="1527"/>
                      <a:pt x="3338" y="1529"/>
                      <a:pt x="3337" y="1531"/>
                    </a:cubicBezTo>
                    <a:cubicBezTo>
                      <a:pt x="3333" y="1537"/>
                      <a:pt x="3329" y="1543"/>
                      <a:pt x="3326" y="1549"/>
                    </a:cubicBezTo>
                    <a:cubicBezTo>
                      <a:pt x="3326" y="1549"/>
                      <a:pt x="3325" y="1550"/>
                      <a:pt x="3325" y="1550"/>
                    </a:cubicBezTo>
                    <a:cubicBezTo>
                      <a:pt x="3322" y="1556"/>
                      <a:pt x="3319" y="1562"/>
                      <a:pt x="3315" y="1568"/>
                    </a:cubicBezTo>
                    <a:cubicBezTo>
                      <a:pt x="3314" y="1570"/>
                      <a:pt x="3313" y="1572"/>
                      <a:pt x="3312" y="1574"/>
                    </a:cubicBezTo>
                    <a:cubicBezTo>
                      <a:pt x="3310" y="1578"/>
                      <a:pt x="3308" y="1582"/>
                      <a:pt x="3306" y="1586"/>
                    </a:cubicBezTo>
                    <a:cubicBezTo>
                      <a:pt x="3304" y="1589"/>
                      <a:pt x="3303" y="1591"/>
                      <a:pt x="3302" y="1594"/>
                    </a:cubicBezTo>
                    <a:cubicBezTo>
                      <a:pt x="3300" y="1598"/>
                      <a:pt x="3298" y="1602"/>
                      <a:pt x="3296" y="1606"/>
                    </a:cubicBezTo>
                    <a:cubicBezTo>
                      <a:pt x="3295" y="1608"/>
                      <a:pt x="3294" y="1611"/>
                      <a:pt x="3293" y="1613"/>
                    </a:cubicBezTo>
                    <a:cubicBezTo>
                      <a:pt x="3291" y="1617"/>
                      <a:pt x="3289" y="1621"/>
                      <a:pt x="3288" y="1625"/>
                    </a:cubicBezTo>
                    <a:cubicBezTo>
                      <a:pt x="3287" y="1628"/>
                      <a:pt x="3286" y="1631"/>
                      <a:pt x="3285" y="1633"/>
                    </a:cubicBezTo>
                    <a:cubicBezTo>
                      <a:pt x="3283" y="1637"/>
                      <a:pt x="3281" y="1642"/>
                      <a:pt x="3280" y="1646"/>
                    </a:cubicBezTo>
                    <a:cubicBezTo>
                      <a:pt x="3279" y="1648"/>
                      <a:pt x="3278" y="1651"/>
                      <a:pt x="3277" y="1653"/>
                    </a:cubicBezTo>
                    <a:cubicBezTo>
                      <a:pt x="3275" y="1658"/>
                      <a:pt x="3274" y="1663"/>
                      <a:pt x="3272" y="1668"/>
                    </a:cubicBezTo>
                    <a:cubicBezTo>
                      <a:pt x="3271" y="1670"/>
                      <a:pt x="3271" y="1671"/>
                      <a:pt x="3270" y="1673"/>
                    </a:cubicBezTo>
                    <a:cubicBezTo>
                      <a:pt x="3268" y="1680"/>
                      <a:pt x="3266" y="1687"/>
                      <a:pt x="3264" y="1694"/>
                    </a:cubicBezTo>
                    <a:lnTo>
                      <a:pt x="540" y="1694"/>
                    </a:lnTo>
                    <a:close/>
                  </a:path>
                </a:pathLst>
              </a:custGeom>
              <a:solidFill>
                <a:schemeClr val="accent1">
                  <a:lumMod val="5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49" name="Ellipszis 148">
                <a:extLst>
                  <a:ext uri="{FF2B5EF4-FFF2-40B4-BE49-F238E27FC236}">
                    <a16:creationId xmlns:a16="http://schemas.microsoft.com/office/drawing/2014/main" id="{00000000-0008-0000-0000-000095000000}"/>
                  </a:ext>
                </a:extLst>
              </xdr:cNvPr>
              <xdr:cNvSpPr>
                <a:spLocks noChangeArrowheads="1"/>
              </xdr:cNvSpPr>
            </xdr:nvSpPr>
            <xdr:spPr bwMode="auto">
              <a:xfrm>
                <a:off x="5471379" y="3202335"/>
                <a:ext cx="153988" cy="152400"/>
              </a:xfrm>
              <a:prstGeom prst="ellipse">
                <a:avLst/>
              </a:prstGeom>
              <a:solidFill>
                <a:schemeClr val="accent1">
                  <a:lumMod val="5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50" name="Ellipszis 149">
                <a:extLst>
                  <a:ext uri="{FF2B5EF4-FFF2-40B4-BE49-F238E27FC236}">
                    <a16:creationId xmlns:a16="http://schemas.microsoft.com/office/drawing/2014/main" id="{00000000-0008-0000-0000-000096000000}"/>
                  </a:ext>
                </a:extLst>
              </xdr:cNvPr>
              <xdr:cNvSpPr>
                <a:spLocks noChangeArrowheads="1"/>
              </xdr:cNvSpPr>
            </xdr:nvSpPr>
            <xdr:spPr bwMode="auto">
              <a:xfrm>
                <a:off x="5674582" y="3249965"/>
                <a:ext cx="55562" cy="57150"/>
              </a:xfrm>
              <a:prstGeom prst="ellipse">
                <a:avLst/>
              </a:prstGeom>
              <a:solidFill>
                <a:schemeClr val="accent1">
                  <a:lumMod val="5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51" name="Ellipszis 150">
                <a:extLst>
                  <a:ext uri="{FF2B5EF4-FFF2-40B4-BE49-F238E27FC236}">
                    <a16:creationId xmlns:a16="http://schemas.microsoft.com/office/drawing/2014/main" id="{00000000-0008-0000-0000-000097000000}"/>
                  </a:ext>
                </a:extLst>
              </xdr:cNvPr>
              <xdr:cNvSpPr>
                <a:spLocks noChangeArrowheads="1"/>
              </xdr:cNvSpPr>
            </xdr:nvSpPr>
            <xdr:spPr bwMode="auto">
              <a:xfrm>
                <a:off x="5366607" y="3249966"/>
                <a:ext cx="55562" cy="57150"/>
              </a:xfrm>
              <a:prstGeom prst="ellipse">
                <a:avLst/>
              </a:prstGeom>
              <a:solidFill>
                <a:schemeClr val="accent1">
                  <a:lumMod val="5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</xdr:grpSp>
        <xdr:grpSp>
          <xdr:nvGrpSpPr>
            <xdr:cNvPr id="135" name="Csoport 134">
              <a:extLst>
                <a:ext uri="{FF2B5EF4-FFF2-40B4-BE49-F238E27FC236}">
                  <a16:creationId xmlns:a16="http://schemas.microsoft.com/office/drawing/2014/main" id="{00000000-0008-0000-0000-000087000000}"/>
                </a:ext>
              </a:extLst>
            </xdr:cNvPr>
            <xdr:cNvGrpSpPr/>
          </xdr:nvGrpSpPr>
          <xdr:grpSpPr>
            <a:xfrm rot="1198239">
              <a:off x="5310880" y="3039650"/>
              <a:ext cx="563563" cy="292100"/>
              <a:chOff x="5166742" y="2931994"/>
              <a:chExt cx="563563" cy="292100"/>
            </a:xfrm>
          </xdr:grpSpPr>
          <xdr:sp macro="" textlink="">
            <xdr:nvSpPr>
              <xdr:cNvPr id="142" name="Téglalap 141">
                <a:extLst>
                  <a:ext uri="{FF2B5EF4-FFF2-40B4-BE49-F238E27FC236}">
                    <a16:creationId xmlns:a16="http://schemas.microsoft.com/office/drawing/2014/main" id="{00000000-0008-0000-0000-00008E000000}"/>
                  </a:ext>
                </a:extLst>
              </xdr:cNvPr>
              <xdr:cNvSpPr>
                <a:spLocks noChangeArrowheads="1"/>
              </xdr:cNvSpPr>
            </xdr:nvSpPr>
            <xdr:spPr bwMode="auto">
              <a:xfrm>
                <a:off x="5166742" y="2931994"/>
                <a:ext cx="563563" cy="292100"/>
              </a:xfrm>
              <a:prstGeom prst="rect">
                <a:avLst/>
              </a:prstGeom>
              <a:solidFill>
                <a:schemeClr val="bg1"/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43" name="Szabadkézi sokszög 38">
                <a:extLst>
                  <a:ext uri="{FF2B5EF4-FFF2-40B4-BE49-F238E27FC236}">
                    <a16:creationId xmlns:a16="http://schemas.microsoft.com/office/drawing/2014/main" id="{00000000-0008-0000-0000-00008F000000}"/>
                  </a:ext>
                </a:extLst>
              </xdr:cNvPr>
              <xdr:cNvSpPr>
                <a:spLocks noEditPoints="1"/>
              </xdr:cNvSpPr>
            </xdr:nvSpPr>
            <xdr:spPr bwMode="auto">
              <a:xfrm>
                <a:off x="5190558" y="2955802"/>
                <a:ext cx="515938" cy="244474"/>
              </a:xfrm>
              <a:custGeom>
                <a:avLst/>
                <a:gdLst>
                  <a:gd name="T0" fmla="*/ 565 w 3805"/>
                  <a:gd name="T1" fmla="*/ 0 h 1806"/>
                  <a:gd name="T2" fmla="*/ 0 w 3805"/>
                  <a:gd name="T3" fmla="*/ 451 h 1806"/>
                  <a:gd name="T4" fmla="*/ 0 w 3805"/>
                  <a:gd name="T5" fmla="*/ 1354 h 1806"/>
                  <a:gd name="T6" fmla="*/ 565 w 3805"/>
                  <a:gd name="T7" fmla="*/ 1806 h 1806"/>
                  <a:gd name="T8" fmla="*/ 3805 w 3805"/>
                  <a:gd name="T9" fmla="*/ 1806 h 1806"/>
                  <a:gd name="T10" fmla="*/ 3805 w 3805"/>
                  <a:gd name="T11" fmla="*/ 566 h 1806"/>
                  <a:gd name="T12" fmla="*/ 3308 w 3805"/>
                  <a:gd name="T13" fmla="*/ 0 h 1806"/>
                  <a:gd name="T14" fmla="*/ 532 w 3805"/>
                  <a:gd name="T15" fmla="*/ 1668 h 1806"/>
                  <a:gd name="T16" fmla="*/ 520 w 3805"/>
                  <a:gd name="T17" fmla="*/ 1633 h 1806"/>
                  <a:gd name="T18" fmla="*/ 508 w 3805"/>
                  <a:gd name="T19" fmla="*/ 1606 h 1806"/>
                  <a:gd name="T20" fmla="*/ 492 w 3805"/>
                  <a:gd name="T21" fmla="*/ 1574 h 1806"/>
                  <a:gd name="T22" fmla="*/ 479 w 3805"/>
                  <a:gd name="T23" fmla="*/ 1549 h 1806"/>
                  <a:gd name="T24" fmla="*/ 456 w 3805"/>
                  <a:gd name="T25" fmla="*/ 1513 h 1806"/>
                  <a:gd name="T26" fmla="*/ 438 w 3805"/>
                  <a:gd name="T27" fmla="*/ 1489 h 1806"/>
                  <a:gd name="T28" fmla="*/ 416 w 3805"/>
                  <a:gd name="T29" fmla="*/ 1461 h 1806"/>
                  <a:gd name="T30" fmla="*/ 396 w 3805"/>
                  <a:gd name="T31" fmla="*/ 1439 h 1806"/>
                  <a:gd name="T32" fmla="*/ 361 w 3805"/>
                  <a:gd name="T33" fmla="*/ 1404 h 1806"/>
                  <a:gd name="T34" fmla="*/ 333 w 3805"/>
                  <a:gd name="T35" fmla="*/ 1380 h 1806"/>
                  <a:gd name="T36" fmla="*/ 310 w 3805"/>
                  <a:gd name="T37" fmla="*/ 1362 h 1806"/>
                  <a:gd name="T38" fmla="*/ 280 w 3805"/>
                  <a:gd name="T39" fmla="*/ 1341 h 1806"/>
                  <a:gd name="T40" fmla="*/ 255 w 3805"/>
                  <a:gd name="T41" fmla="*/ 1326 h 1806"/>
                  <a:gd name="T42" fmla="*/ 219 w 3805"/>
                  <a:gd name="T43" fmla="*/ 1306 h 1806"/>
                  <a:gd name="T44" fmla="*/ 192 w 3805"/>
                  <a:gd name="T45" fmla="*/ 1294 h 1806"/>
                  <a:gd name="T46" fmla="*/ 159 w 3805"/>
                  <a:gd name="T47" fmla="*/ 1280 h 1806"/>
                  <a:gd name="T48" fmla="*/ 132 w 3805"/>
                  <a:gd name="T49" fmla="*/ 1271 h 1806"/>
                  <a:gd name="T50" fmla="*/ 132 w 3805"/>
                  <a:gd name="T51" fmla="*/ 535 h 1806"/>
                  <a:gd name="T52" fmla="*/ 159 w 3805"/>
                  <a:gd name="T53" fmla="*/ 525 h 1806"/>
                  <a:gd name="T54" fmla="*/ 192 w 3805"/>
                  <a:gd name="T55" fmla="*/ 512 h 1806"/>
                  <a:gd name="T56" fmla="*/ 219 w 3805"/>
                  <a:gd name="T57" fmla="*/ 500 h 1806"/>
                  <a:gd name="T58" fmla="*/ 255 w 3805"/>
                  <a:gd name="T59" fmla="*/ 480 h 1806"/>
                  <a:gd name="T60" fmla="*/ 280 w 3805"/>
                  <a:gd name="T61" fmla="*/ 465 h 1806"/>
                  <a:gd name="T62" fmla="*/ 310 w 3805"/>
                  <a:gd name="T63" fmla="*/ 444 h 1806"/>
                  <a:gd name="T64" fmla="*/ 333 w 3805"/>
                  <a:gd name="T65" fmla="*/ 426 h 1806"/>
                  <a:gd name="T66" fmla="*/ 361 w 3805"/>
                  <a:gd name="T67" fmla="*/ 402 h 1806"/>
                  <a:gd name="T68" fmla="*/ 396 w 3805"/>
                  <a:gd name="T69" fmla="*/ 367 h 1806"/>
                  <a:gd name="T70" fmla="*/ 416 w 3805"/>
                  <a:gd name="T71" fmla="*/ 344 h 1806"/>
                  <a:gd name="T72" fmla="*/ 438 w 3805"/>
                  <a:gd name="T73" fmla="*/ 317 h 1806"/>
                  <a:gd name="T74" fmla="*/ 456 w 3805"/>
                  <a:gd name="T75" fmla="*/ 293 h 1806"/>
                  <a:gd name="T76" fmla="*/ 479 w 3805"/>
                  <a:gd name="T77" fmla="*/ 257 h 1806"/>
                  <a:gd name="T78" fmla="*/ 492 w 3805"/>
                  <a:gd name="T79" fmla="*/ 232 h 1806"/>
                  <a:gd name="T80" fmla="*/ 508 w 3805"/>
                  <a:gd name="T81" fmla="*/ 200 h 1806"/>
                  <a:gd name="T82" fmla="*/ 520 w 3805"/>
                  <a:gd name="T83" fmla="*/ 173 h 1806"/>
                  <a:gd name="T84" fmla="*/ 532 w 3805"/>
                  <a:gd name="T85" fmla="*/ 138 h 1806"/>
                  <a:gd name="T86" fmla="*/ 3264 w 3805"/>
                  <a:gd name="T87" fmla="*/ 112 h 1806"/>
                  <a:gd name="T88" fmla="*/ 3693 w 3805"/>
                  <a:gd name="T89" fmla="*/ 1265 h 1806"/>
                  <a:gd name="T90" fmla="*/ 3652 w 3805"/>
                  <a:gd name="T91" fmla="*/ 1278 h 1806"/>
                  <a:gd name="T92" fmla="*/ 3625 w 3805"/>
                  <a:gd name="T93" fmla="*/ 1288 h 1806"/>
                  <a:gd name="T94" fmla="*/ 3593 w 3805"/>
                  <a:gd name="T95" fmla="*/ 1303 h 1806"/>
                  <a:gd name="T96" fmla="*/ 3567 w 3805"/>
                  <a:gd name="T97" fmla="*/ 1316 h 1806"/>
                  <a:gd name="T98" fmla="*/ 3530 w 3805"/>
                  <a:gd name="T99" fmla="*/ 1338 h 1806"/>
                  <a:gd name="T100" fmla="*/ 3506 w 3805"/>
                  <a:gd name="T101" fmla="*/ 1354 h 1806"/>
                  <a:gd name="T102" fmla="*/ 3478 w 3805"/>
                  <a:gd name="T103" fmla="*/ 1375 h 1806"/>
                  <a:gd name="T104" fmla="*/ 3454 w 3805"/>
                  <a:gd name="T105" fmla="*/ 1394 h 1806"/>
                  <a:gd name="T106" fmla="*/ 3423 w 3805"/>
                  <a:gd name="T107" fmla="*/ 1424 h 1806"/>
                  <a:gd name="T108" fmla="*/ 3393 w 3805"/>
                  <a:gd name="T109" fmla="*/ 1455 h 1806"/>
                  <a:gd name="T110" fmla="*/ 3374 w 3805"/>
                  <a:gd name="T111" fmla="*/ 1478 h 1806"/>
                  <a:gd name="T112" fmla="*/ 3353 w 3805"/>
                  <a:gd name="T113" fmla="*/ 1506 h 1806"/>
                  <a:gd name="T114" fmla="*/ 3337 w 3805"/>
                  <a:gd name="T115" fmla="*/ 1531 h 1806"/>
                  <a:gd name="T116" fmla="*/ 3315 w 3805"/>
                  <a:gd name="T117" fmla="*/ 1568 h 1806"/>
                  <a:gd name="T118" fmla="*/ 3302 w 3805"/>
                  <a:gd name="T119" fmla="*/ 1594 h 1806"/>
                  <a:gd name="T120" fmla="*/ 3288 w 3805"/>
                  <a:gd name="T121" fmla="*/ 1625 h 1806"/>
                  <a:gd name="T122" fmla="*/ 3277 w 3805"/>
                  <a:gd name="T123" fmla="*/ 1653 h 1806"/>
                  <a:gd name="T124" fmla="*/ 3264 w 3805"/>
                  <a:gd name="T125" fmla="*/ 1694 h 1806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  <a:cxn ang="0">
                    <a:pos x="T10" y="T11"/>
                  </a:cxn>
                  <a:cxn ang="0">
                    <a:pos x="T12" y="T13"/>
                  </a:cxn>
                  <a:cxn ang="0">
                    <a:pos x="T14" y="T15"/>
                  </a:cxn>
                  <a:cxn ang="0">
                    <a:pos x="T16" y="T17"/>
                  </a:cxn>
                  <a:cxn ang="0">
                    <a:pos x="T18" y="T19"/>
                  </a:cxn>
                  <a:cxn ang="0">
                    <a:pos x="T20" y="T21"/>
                  </a:cxn>
                  <a:cxn ang="0">
                    <a:pos x="T22" y="T23"/>
                  </a:cxn>
                  <a:cxn ang="0">
                    <a:pos x="T24" y="T25"/>
                  </a:cxn>
                  <a:cxn ang="0">
                    <a:pos x="T26" y="T27"/>
                  </a:cxn>
                  <a:cxn ang="0">
                    <a:pos x="T28" y="T29"/>
                  </a:cxn>
                  <a:cxn ang="0">
                    <a:pos x="T30" y="T31"/>
                  </a:cxn>
                  <a:cxn ang="0">
                    <a:pos x="T32" y="T33"/>
                  </a:cxn>
                  <a:cxn ang="0">
                    <a:pos x="T34" y="T35"/>
                  </a:cxn>
                  <a:cxn ang="0">
                    <a:pos x="T36" y="T37"/>
                  </a:cxn>
                  <a:cxn ang="0">
                    <a:pos x="T38" y="T39"/>
                  </a:cxn>
                  <a:cxn ang="0">
                    <a:pos x="T40" y="T41"/>
                  </a:cxn>
                  <a:cxn ang="0">
                    <a:pos x="T42" y="T43"/>
                  </a:cxn>
                  <a:cxn ang="0">
                    <a:pos x="T44" y="T45"/>
                  </a:cxn>
                  <a:cxn ang="0">
                    <a:pos x="T46" y="T47"/>
                  </a:cxn>
                  <a:cxn ang="0">
                    <a:pos x="T48" y="T49"/>
                  </a:cxn>
                  <a:cxn ang="0">
                    <a:pos x="T50" y="T51"/>
                  </a:cxn>
                  <a:cxn ang="0">
                    <a:pos x="T52" y="T53"/>
                  </a:cxn>
                  <a:cxn ang="0">
                    <a:pos x="T54" y="T55"/>
                  </a:cxn>
                  <a:cxn ang="0">
                    <a:pos x="T56" y="T57"/>
                  </a:cxn>
                  <a:cxn ang="0">
                    <a:pos x="T58" y="T59"/>
                  </a:cxn>
                  <a:cxn ang="0">
                    <a:pos x="T60" y="T61"/>
                  </a:cxn>
                  <a:cxn ang="0">
                    <a:pos x="T62" y="T63"/>
                  </a:cxn>
                  <a:cxn ang="0">
                    <a:pos x="T64" y="T65"/>
                  </a:cxn>
                  <a:cxn ang="0">
                    <a:pos x="T66" y="T67"/>
                  </a:cxn>
                  <a:cxn ang="0">
                    <a:pos x="T68" y="T69"/>
                  </a:cxn>
                  <a:cxn ang="0">
                    <a:pos x="T70" y="T71"/>
                  </a:cxn>
                  <a:cxn ang="0">
                    <a:pos x="T72" y="T73"/>
                  </a:cxn>
                  <a:cxn ang="0">
                    <a:pos x="T74" y="T75"/>
                  </a:cxn>
                  <a:cxn ang="0">
                    <a:pos x="T76" y="T77"/>
                  </a:cxn>
                  <a:cxn ang="0">
                    <a:pos x="T78" y="T79"/>
                  </a:cxn>
                  <a:cxn ang="0">
                    <a:pos x="T80" y="T81"/>
                  </a:cxn>
                  <a:cxn ang="0">
                    <a:pos x="T82" y="T83"/>
                  </a:cxn>
                  <a:cxn ang="0">
                    <a:pos x="T84" y="T85"/>
                  </a:cxn>
                  <a:cxn ang="0">
                    <a:pos x="T86" y="T87"/>
                  </a:cxn>
                  <a:cxn ang="0">
                    <a:pos x="T88" y="T89"/>
                  </a:cxn>
                  <a:cxn ang="0">
                    <a:pos x="T90" y="T91"/>
                  </a:cxn>
                  <a:cxn ang="0">
                    <a:pos x="T92" y="T93"/>
                  </a:cxn>
                  <a:cxn ang="0">
                    <a:pos x="T94" y="T95"/>
                  </a:cxn>
                  <a:cxn ang="0">
                    <a:pos x="T96" y="T97"/>
                  </a:cxn>
                  <a:cxn ang="0">
                    <a:pos x="T98" y="T99"/>
                  </a:cxn>
                  <a:cxn ang="0">
                    <a:pos x="T100" y="T101"/>
                  </a:cxn>
                  <a:cxn ang="0">
                    <a:pos x="T102" y="T103"/>
                  </a:cxn>
                  <a:cxn ang="0">
                    <a:pos x="T104" y="T105"/>
                  </a:cxn>
                  <a:cxn ang="0">
                    <a:pos x="T106" y="T107"/>
                  </a:cxn>
                  <a:cxn ang="0">
                    <a:pos x="T108" y="T109"/>
                  </a:cxn>
                  <a:cxn ang="0">
                    <a:pos x="T110" y="T111"/>
                  </a:cxn>
                  <a:cxn ang="0">
                    <a:pos x="T112" y="T113"/>
                  </a:cxn>
                  <a:cxn ang="0">
                    <a:pos x="T114" y="T115"/>
                  </a:cxn>
                  <a:cxn ang="0">
                    <a:pos x="T116" y="T117"/>
                  </a:cxn>
                  <a:cxn ang="0">
                    <a:pos x="T118" y="T119"/>
                  </a:cxn>
                  <a:cxn ang="0">
                    <a:pos x="T120" y="T121"/>
                  </a:cxn>
                  <a:cxn ang="0">
                    <a:pos x="T122" y="T123"/>
                  </a:cxn>
                  <a:cxn ang="0">
                    <a:pos x="T124" y="T125"/>
                  </a:cxn>
                </a:cxnLst>
                <a:rect l="0" t="0" r="r" b="b"/>
                <a:pathLst>
                  <a:path w="3805" h="1806">
                    <a:moveTo>
                      <a:pt x="3308" y="0"/>
                    </a:moveTo>
                    <a:cubicBezTo>
                      <a:pt x="3239" y="0"/>
                      <a:pt x="3239" y="0"/>
                      <a:pt x="3239" y="0"/>
                    </a:cubicBezTo>
                    <a:cubicBezTo>
                      <a:pt x="565" y="0"/>
                      <a:pt x="565" y="0"/>
                      <a:pt x="565" y="0"/>
                    </a:cubicBezTo>
                    <a:cubicBezTo>
                      <a:pt x="451" y="0"/>
                      <a:pt x="451" y="0"/>
                      <a:pt x="451" y="0"/>
                    </a:cubicBezTo>
                    <a:cubicBezTo>
                      <a:pt x="0" y="0"/>
                      <a:pt x="0" y="0"/>
                      <a:pt x="0" y="0"/>
                    </a:cubicBezTo>
                    <a:cubicBezTo>
                      <a:pt x="0" y="451"/>
                      <a:pt x="0" y="451"/>
                      <a:pt x="0" y="451"/>
                    </a:cubicBezTo>
                    <a:cubicBezTo>
                      <a:pt x="0" y="566"/>
                      <a:pt x="0" y="566"/>
                      <a:pt x="0" y="566"/>
                    </a:cubicBezTo>
                    <a:cubicBezTo>
                      <a:pt x="0" y="1240"/>
                      <a:pt x="0" y="1240"/>
                      <a:pt x="0" y="1240"/>
                    </a:cubicBezTo>
                    <a:cubicBezTo>
                      <a:pt x="0" y="1354"/>
                      <a:pt x="0" y="1354"/>
                      <a:pt x="0" y="1354"/>
                    </a:cubicBezTo>
                    <a:cubicBezTo>
                      <a:pt x="0" y="1806"/>
                      <a:pt x="0" y="1806"/>
                      <a:pt x="0" y="1806"/>
                    </a:cubicBezTo>
                    <a:cubicBezTo>
                      <a:pt x="451" y="1806"/>
                      <a:pt x="451" y="1806"/>
                      <a:pt x="451" y="1806"/>
                    </a:cubicBezTo>
                    <a:cubicBezTo>
                      <a:pt x="565" y="1806"/>
                      <a:pt x="565" y="1806"/>
                      <a:pt x="565" y="1806"/>
                    </a:cubicBezTo>
                    <a:cubicBezTo>
                      <a:pt x="3239" y="1806"/>
                      <a:pt x="3239" y="1806"/>
                      <a:pt x="3239" y="1806"/>
                    </a:cubicBezTo>
                    <a:cubicBezTo>
                      <a:pt x="3354" y="1806"/>
                      <a:pt x="3354" y="1806"/>
                      <a:pt x="3354" y="1806"/>
                    </a:cubicBezTo>
                    <a:cubicBezTo>
                      <a:pt x="3805" y="1806"/>
                      <a:pt x="3805" y="1806"/>
                      <a:pt x="3805" y="1806"/>
                    </a:cubicBezTo>
                    <a:cubicBezTo>
                      <a:pt x="3805" y="1354"/>
                      <a:pt x="3805" y="1354"/>
                      <a:pt x="3805" y="1354"/>
                    </a:cubicBezTo>
                    <a:cubicBezTo>
                      <a:pt x="3805" y="1240"/>
                      <a:pt x="3805" y="1240"/>
                      <a:pt x="3805" y="1240"/>
                    </a:cubicBezTo>
                    <a:cubicBezTo>
                      <a:pt x="3805" y="566"/>
                      <a:pt x="3805" y="566"/>
                      <a:pt x="3805" y="566"/>
                    </a:cubicBezTo>
                    <a:cubicBezTo>
                      <a:pt x="3805" y="497"/>
                      <a:pt x="3805" y="497"/>
                      <a:pt x="3805" y="497"/>
                    </a:cubicBezTo>
                    <a:cubicBezTo>
                      <a:pt x="3805" y="0"/>
                      <a:pt x="3805" y="0"/>
                      <a:pt x="3805" y="0"/>
                    </a:cubicBezTo>
                    <a:lnTo>
                      <a:pt x="3308" y="0"/>
                    </a:lnTo>
                    <a:close/>
                    <a:moveTo>
                      <a:pt x="540" y="1694"/>
                    </a:moveTo>
                    <a:cubicBezTo>
                      <a:pt x="538" y="1687"/>
                      <a:pt x="536" y="1680"/>
                      <a:pt x="534" y="1673"/>
                    </a:cubicBezTo>
                    <a:cubicBezTo>
                      <a:pt x="534" y="1671"/>
                      <a:pt x="533" y="1670"/>
                      <a:pt x="532" y="1668"/>
                    </a:cubicBezTo>
                    <a:cubicBezTo>
                      <a:pt x="531" y="1663"/>
                      <a:pt x="529" y="1658"/>
                      <a:pt x="527" y="1653"/>
                    </a:cubicBezTo>
                    <a:cubicBezTo>
                      <a:pt x="526" y="1651"/>
                      <a:pt x="525" y="1648"/>
                      <a:pt x="525" y="1646"/>
                    </a:cubicBezTo>
                    <a:cubicBezTo>
                      <a:pt x="523" y="1642"/>
                      <a:pt x="521" y="1637"/>
                      <a:pt x="520" y="1633"/>
                    </a:cubicBezTo>
                    <a:cubicBezTo>
                      <a:pt x="519" y="1631"/>
                      <a:pt x="518" y="1628"/>
                      <a:pt x="517" y="1625"/>
                    </a:cubicBezTo>
                    <a:cubicBezTo>
                      <a:pt x="515" y="1621"/>
                      <a:pt x="513" y="1617"/>
                      <a:pt x="511" y="1613"/>
                    </a:cubicBezTo>
                    <a:cubicBezTo>
                      <a:pt x="510" y="1611"/>
                      <a:pt x="509" y="1608"/>
                      <a:pt x="508" y="1606"/>
                    </a:cubicBezTo>
                    <a:cubicBezTo>
                      <a:pt x="506" y="1602"/>
                      <a:pt x="504" y="1598"/>
                      <a:pt x="502" y="1594"/>
                    </a:cubicBezTo>
                    <a:cubicBezTo>
                      <a:pt x="501" y="1591"/>
                      <a:pt x="500" y="1589"/>
                      <a:pt x="499" y="1586"/>
                    </a:cubicBezTo>
                    <a:cubicBezTo>
                      <a:pt x="497" y="1582"/>
                      <a:pt x="494" y="1578"/>
                      <a:pt x="492" y="1574"/>
                    </a:cubicBezTo>
                    <a:cubicBezTo>
                      <a:pt x="491" y="1572"/>
                      <a:pt x="490" y="1570"/>
                      <a:pt x="489" y="1568"/>
                    </a:cubicBezTo>
                    <a:cubicBezTo>
                      <a:pt x="486" y="1562"/>
                      <a:pt x="482" y="1556"/>
                      <a:pt x="479" y="1550"/>
                    </a:cubicBezTo>
                    <a:cubicBezTo>
                      <a:pt x="479" y="1550"/>
                      <a:pt x="479" y="1549"/>
                      <a:pt x="479" y="1549"/>
                    </a:cubicBezTo>
                    <a:cubicBezTo>
                      <a:pt x="475" y="1543"/>
                      <a:pt x="471" y="1537"/>
                      <a:pt x="467" y="1531"/>
                    </a:cubicBezTo>
                    <a:cubicBezTo>
                      <a:pt x="466" y="1529"/>
                      <a:pt x="465" y="1527"/>
                      <a:pt x="464" y="1525"/>
                    </a:cubicBezTo>
                    <a:cubicBezTo>
                      <a:pt x="461" y="1521"/>
                      <a:pt x="458" y="1517"/>
                      <a:pt x="456" y="1513"/>
                    </a:cubicBezTo>
                    <a:cubicBezTo>
                      <a:pt x="454" y="1511"/>
                      <a:pt x="453" y="1509"/>
                      <a:pt x="451" y="1506"/>
                    </a:cubicBezTo>
                    <a:cubicBezTo>
                      <a:pt x="448" y="1503"/>
                      <a:pt x="446" y="1499"/>
                      <a:pt x="443" y="1496"/>
                    </a:cubicBezTo>
                    <a:cubicBezTo>
                      <a:pt x="442" y="1493"/>
                      <a:pt x="440" y="1491"/>
                      <a:pt x="438" y="1489"/>
                    </a:cubicBezTo>
                    <a:cubicBezTo>
                      <a:pt x="435" y="1485"/>
                      <a:pt x="433" y="1482"/>
                      <a:pt x="430" y="1478"/>
                    </a:cubicBezTo>
                    <a:cubicBezTo>
                      <a:pt x="428" y="1476"/>
                      <a:pt x="427" y="1474"/>
                      <a:pt x="425" y="1472"/>
                    </a:cubicBezTo>
                    <a:cubicBezTo>
                      <a:pt x="422" y="1468"/>
                      <a:pt x="419" y="1465"/>
                      <a:pt x="416" y="1461"/>
                    </a:cubicBezTo>
                    <a:cubicBezTo>
                      <a:pt x="414" y="1459"/>
                      <a:pt x="413" y="1457"/>
                      <a:pt x="411" y="1455"/>
                    </a:cubicBezTo>
                    <a:cubicBezTo>
                      <a:pt x="408" y="1451"/>
                      <a:pt x="404" y="1448"/>
                      <a:pt x="401" y="1444"/>
                    </a:cubicBezTo>
                    <a:cubicBezTo>
                      <a:pt x="400" y="1443"/>
                      <a:pt x="398" y="1441"/>
                      <a:pt x="396" y="1439"/>
                    </a:cubicBezTo>
                    <a:cubicBezTo>
                      <a:pt x="392" y="1434"/>
                      <a:pt x="387" y="1429"/>
                      <a:pt x="381" y="1424"/>
                    </a:cubicBezTo>
                    <a:cubicBezTo>
                      <a:pt x="376" y="1418"/>
                      <a:pt x="371" y="1414"/>
                      <a:pt x="366" y="1409"/>
                    </a:cubicBezTo>
                    <a:cubicBezTo>
                      <a:pt x="364" y="1407"/>
                      <a:pt x="362" y="1405"/>
                      <a:pt x="361" y="1404"/>
                    </a:cubicBezTo>
                    <a:cubicBezTo>
                      <a:pt x="357" y="1401"/>
                      <a:pt x="354" y="1397"/>
                      <a:pt x="350" y="1394"/>
                    </a:cubicBezTo>
                    <a:cubicBezTo>
                      <a:pt x="348" y="1392"/>
                      <a:pt x="346" y="1391"/>
                      <a:pt x="344" y="1389"/>
                    </a:cubicBezTo>
                    <a:cubicBezTo>
                      <a:pt x="340" y="1386"/>
                      <a:pt x="337" y="1383"/>
                      <a:pt x="333" y="1380"/>
                    </a:cubicBezTo>
                    <a:cubicBezTo>
                      <a:pt x="331" y="1378"/>
                      <a:pt x="329" y="1377"/>
                      <a:pt x="327" y="1375"/>
                    </a:cubicBezTo>
                    <a:cubicBezTo>
                      <a:pt x="323" y="1372"/>
                      <a:pt x="320" y="1370"/>
                      <a:pt x="316" y="1367"/>
                    </a:cubicBezTo>
                    <a:cubicBezTo>
                      <a:pt x="314" y="1365"/>
                      <a:pt x="312" y="1363"/>
                      <a:pt x="310" y="1362"/>
                    </a:cubicBezTo>
                    <a:cubicBezTo>
                      <a:pt x="306" y="1359"/>
                      <a:pt x="302" y="1357"/>
                      <a:pt x="299" y="1354"/>
                    </a:cubicBezTo>
                    <a:cubicBezTo>
                      <a:pt x="296" y="1352"/>
                      <a:pt x="294" y="1351"/>
                      <a:pt x="292" y="1349"/>
                    </a:cubicBezTo>
                    <a:cubicBezTo>
                      <a:pt x="288" y="1347"/>
                      <a:pt x="284" y="1344"/>
                      <a:pt x="280" y="1341"/>
                    </a:cubicBezTo>
                    <a:cubicBezTo>
                      <a:pt x="278" y="1340"/>
                      <a:pt x="276" y="1339"/>
                      <a:pt x="274" y="1338"/>
                    </a:cubicBezTo>
                    <a:cubicBezTo>
                      <a:pt x="268" y="1334"/>
                      <a:pt x="262" y="1330"/>
                      <a:pt x="256" y="1326"/>
                    </a:cubicBezTo>
                    <a:cubicBezTo>
                      <a:pt x="256" y="1326"/>
                      <a:pt x="255" y="1326"/>
                      <a:pt x="255" y="1326"/>
                    </a:cubicBezTo>
                    <a:cubicBezTo>
                      <a:pt x="249" y="1323"/>
                      <a:pt x="243" y="1319"/>
                      <a:pt x="238" y="1316"/>
                    </a:cubicBezTo>
                    <a:cubicBezTo>
                      <a:pt x="236" y="1315"/>
                      <a:pt x="234" y="1314"/>
                      <a:pt x="232" y="1313"/>
                    </a:cubicBezTo>
                    <a:cubicBezTo>
                      <a:pt x="227" y="1311"/>
                      <a:pt x="223" y="1308"/>
                      <a:pt x="219" y="1306"/>
                    </a:cubicBezTo>
                    <a:cubicBezTo>
                      <a:pt x="216" y="1305"/>
                      <a:pt x="214" y="1304"/>
                      <a:pt x="211" y="1303"/>
                    </a:cubicBezTo>
                    <a:cubicBezTo>
                      <a:pt x="207" y="1301"/>
                      <a:pt x="203" y="1299"/>
                      <a:pt x="199" y="1297"/>
                    </a:cubicBezTo>
                    <a:cubicBezTo>
                      <a:pt x="197" y="1296"/>
                      <a:pt x="194" y="1295"/>
                      <a:pt x="192" y="1294"/>
                    </a:cubicBezTo>
                    <a:cubicBezTo>
                      <a:pt x="188" y="1292"/>
                      <a:pt x="184" y="1290"/>
                      <a:pt x="180" y="1288"/>
                    </a:cubicBezTo>
                    <a:cubicBezTo>
                      <a:pt x="177" y="1287"/>
                      <a:pt x="174" y="1286"/>
                      <a:pt x="172" y="1285"/>
                    </a:cubicBezTo>
                    <a:cubicBezTo>
                      <a:pt x="168" y="1284"/>
                      <a:pt x="163" y="1282"/>
                      <a:pt x="159" y="1280"/>
                    </a:cubicBezTo>
                    <a:cubicBezTo>
                      <a:pt x="157" y="1280"/>
                      <a:pt x="154" y="1279"/>
                      <a:pt x="152" y="1278"/>
                    </a:cubicBezTo>
                    <a:cubicBezTo>
                      <a:pt x="147" y="1276"/>
                      <a:pt x="142" y="1274"/>
                      <a:pt x="137" y="1273"/>
                    </a:cubicBezTo>
                    <a:cubicBezTo>
                      <a:pt x="135" y="1272"/>
                      <a:pt x="134" y="1272"/>
                      <a:pt x="132" y="1271"/>
                    </a:cubicBezTo>
                    <a:cubicBezTo>
                      <a:pt x="125" y="1269"/>
                      <a:pt x="118" y="1267"/>
                      <a:pt x="112" y="1265"/>
                    </a:cubicBezTo>
                    <a:cubicBezTo>
                      <a:pt x="112" y="541"/>
                      <a:pt x="112" y="541"/>
                      <a:pt x="112" y="541"/>
                    </a:cubicBezTo>
                    <a:cubicBezTo>
                      <a:pt x="118" y="539"/>
                      <a:pt x="125" y="537"/>
                      <a:pt x="132" y="535"/>
                    </a:cubicBezTo>
                    <a:cubicBezTo>
                      <a:pt x="134" y="534"/>
                      <a:pt x="135" y="534"/>
                      <a:pt x="137" y="533"/>
                    </a:cubicBezTo>
                    <a:cubicBezTo>
                      <a:pt x="142" y="531"/>
                      <a:pt x="147" y="530"/>
                      <a:pt x="152" y="528"/>
                    </a:cubicBezTo>
                    <a:cubicBezTo>
                      <a:pt x="154" y="527"/>
                      <a:pt x="157" y="526"/>
                      <a:pt x="159" y="525"/>
                    </a:cubicBezTo>
                    <a:cubicBezTo>
                      <a:pt x="163" y="524"/>
                      <a:pt x="168" y="522"/>
                      <a:pt x="172" y="520"/>
                    </a:cubicBezTo>
                    <a:cubicBezTo>
                      <a:pt x="174" y="519"/>
                      <a:pt x="177" y="518"/>
                      <a:pt x="180" y="517"/>
                    </a:cubicBezTo>
                    <a:cubicBezTo>
                      <a:pt x="184" y="516"/>
                      <a:pt x="188" y="514"/>
                      <a:pt x="192" y="512"/>
                    </a:cubicBezTo>
                    <a:cubicBezTo>
                      <a:pt x="194" y="511"/>
                      <a:pt x="197" y="510"/>
                      <a:pt x="199" y="509"/>
                    </a:cubicBezTo>
                    <a:cubicBezTo>
                      <a:pt x="203" y="507"/>
                      <a:pt x="207" y="505"/>
                      <a:pt x="211" y="503"/>
                    </a:cubicBezTo>
                    <a:cubicBezTo>
                      <a:pt x="214" y="502"/>
                      <a:pt x="216" y="501"/>
                      <a:pt x="219" y="500"/>
                    </a:cubicBezTo>
                    <a:cubicBezTo>
                      <a:pt x="223" y="497"/>
                      <a:pt x="227" y="495"/>
                      <a:pt x="232" y="493"/>
                    </a:cubicBezTo>
                    <a:cubicBezTo>
                      <a:pt x="234" y="492"/>
                      <a:pt x="236" y="491"/>
                      <a:pt x="238" y="490"/>
                    </a:cubicBezTo>
                    <a:cubicBezTo>
                      <a:pt x="243" y="487"/>
                      <a:pt x="249" y="483"/>
                      <a:pt x="255" y="480"/>
                    </a:cubicBezTo>
                    <a:cubicBezTo>
                      <a:pt x="255" y="480"/>
                      <a:pt x="256" y="479"/>
                      <a:pt x="256" y="479"/>
                    </a:cubicBezTo>
                    <a:cubicBezTo>
                      <a:pt x="262" y="476"/>
                      <a:pt x="268" y="472"/>
                      <a:pt x="274" y="468"/>
                    </a:cubicBezTo>
                    <a:cubicBezTo>
                      <a:pt x="276" y="467"/>
                      <a:pt x="278" y="466"/>
                      <a:pt x="280" y="465"/>
                    </a:cubicBezTo>
                    <a:cubicBezTo>
                      <a:pt x="284" y="462"/>
                      <a:pt x="288" y="459"/>
                      <a:pt x="292" y="456"/>
                    </a:cubicBezTo>
                    <a:cubicBezTo>
                      <a:pt x="294" y="455"/>
                      <a:pt x="296" y="453"/>
                      <a:pt x="299" y="452"/>
                    </a:cubicBezTo>
                    <a:cubicBezTo>
                      <a:pt x="302" y="449"/>
                      <a:pt x="306" y="447"/>
                      <a:pt x="310" y="444"/>
                    </a:cubicBezTo>
                    <a:cubicBezTo>
                      <a:pt x="312" y="442"/>
                      <a:pt x="314" y="441"/>
                      <a:pt x="316" y="439"/>
                    </a:cubicBezTo>
                    <a:cubicBezTo>
                      <a:pt x="320" y="436"/>
                      <a:pt x="323" y="434"/>
                      <a:pt x="327" y="431"/>
                    </a:cubicBezTo>
                    <a:cubicBezTo>
                      <a:pt x="329" y="429"/>
                      <a:pt x="331" y="427"/>
                      <a:pt x="333" y="426"/>
                    </a:cubicBezTo>
                    <a:cubicBezTo>
                      <a:pt x="337" y="423"/>
                      <a:pt x="340" y="420"/>
                      <a:pt x="344" y="417"/>
                    </a:cubicBezTo>
                    <a:cubicBezTo>
                      <a:pt x="346" y="415"/>
                      <a:pt x="348" y="413"/>
                      <a:pt x="350" y="412"/>
                    </a:cubicBezTo>
                    <a:cubicBezTo>
                      <a:pt x="354" y="408"/>
                      <a:pt x="357" y="405"/>
                      <a:pt x="361" y="402"/>
                    </a:cubicBezTo>
                    <a:cubicBezTo>
                      <a:pt x="362" y="400"/>
                      <a:pt x="364" y="399"/>
                      <a:pt x="366" y="397"/>
                    </a:cubicBezTo>
                    <a:cubicBezTo>
                      <a:pt x="371" y="392"/>
                      <a:pt x="376" y="387"/>
                      <a:pt x="381" y="382"/>
                    </a:cubicBezTo>
                    <a:cubicBezTo>
                      <a:pt x="387" y="377"/>
                      <a:pt x="392" y="372"/>
                      <a:pt x="396" y="367"/>
                    </a:cubicBezTo>
                    <a:cubicBezTo>
                      <a:pt x="398" y="365"/>
                      <a:pt x="400" y="363"/>
                      <a:pt x="401" y="361"/>
                    </a:cubicBezTo>
                    <a:cubicBezTo>
                      <a:pt x="404" y="358"/>
                      <a:pt x="408" y="354"/>
                      <a:pt x="411" y="351"/>
                    </a:cubicBezTo>
                    <a:cubicBezTo>
                      <a:pt x="413" y="349"/>
                      <a:pt x="414" y="346"/>
                      <a:pt x="416" y="344"/>
                    </a:cubicBezTo>
                    <a:cubicBezTo>
                      <a:pt x="419" y="341"/>
                      <a:pt x="422" y="338"/>
                      <a:pt x="425" y="334"/>
                    </a:cubicBezTo>
                    <a:cubicBezTo>
                      <a:pt x="427" y="332"/>
                      <a:pt x="428" y="330"/>
                      <a:pt x="430" y="327"/>
                    </a:cubicBezTo>
                    <a:cubicBezTo>
                      <a:pt x="433" y="324"/>
                      <a:pt x="435" y="321"/>
                      <a:pt x="438" y="317"/>
                    </a:cubicBezTo>
                    <a:cubicBezTo>
                      <a:pt x="440" y="315"/>
                      <a:pt x="442" y="313"/>
                      <a:pt x="443" y="310"/>
                    </a:cubicBezTo>
                    <a:cubicBezTo>
                      <a:pt x="446" y="307"/>
                      <a:pt x="448" y="303"/>
                      <a:pt x="451" y="299"/>
                    </a:cubicBezTo>
                    <a:cubicBezTo>
                      <a:pt x="453" y="297"/>
                      <a:pt x="454" y="295"/>
                      <a:pt x="456" y="293"/>
                    </a:cubicBezTo>
                    <a:cubicBezTo>
                      <a:pt x="458" y="289"/>
                      <a:pt x="461" y="285"/>
                      <a:pt x="464" y="280"/>
                    </a:cubicBezTo>
                    <a:cubicBezTo>
                      <a:pt x="465" y="279"/>
                      <a:pt x="466" y="277"/>
                      <a:pt x="467" y="275"/>
                    </a:cubicBezTo>
                    <a:cubicBezTo>
                      <a:pt x="471" y="269"/>
                      <a:pt x="475" y="263"/>
                      <a:pt x="479" y="257"/>
                    </a:cubicBezTo>
                    <a:cubicBezTo>
                      <a:pt x="479" y="256"/>
                      <a:pt x="479" y="256"/>
                      <a:pt x="479" y="256"/>
                    </a:cubicBezTo>
                    <a:cubicBezTo>
                      <a:pt x="482" y="250"/>
                      <a:pt x="486" y="244"/>
                      <a:pt x="489" y="238"/>
                    </a:cubicBezTo>
                    <a:cubicBezTo>
                      <a:pt x="490" y="236"/>
                      <a:pt x="491" y="234"/>
                      <a:pt x="492" y="232"/>
                    </a:cubicBezTo>
                    <a:cubicBezTo>
                      <a:pt x="494" y="228"/>
                      <a:pt x="497" y="224"/>
                      <a:pt x="499" y="219"/>
                    </a:cubicBezTo>
                    <a:cubicBezTo>
                      <a:pt x="500" y="217"/>
                      <a:pt x="501" y="215"/>
                      <a:pt x="502" y="212"/>
                    </a:cubicBezTo>
                    <a:cubicBezTo>
                      <a:pt x="504" y="208"/>
                      <a:pt x="506" y="204"/>
                      <a:pt x="508" y="200"/>
                    </a:cubicBezTo>
                    <a:cubicBezTo>
                      <a:pt x="509" y="198"/>
                      <a:pt x="510" y="195"/>
                      <a:pt x="511" y="192"/>
                    </a:cubicBezTo>
                    <a:cubicBezTo>
                      <a:pt x="513" y="188"/>
                      <a:pt x="515" y="184"/>
                      <a:pt x="517" y="180"/>
                    </a:cubicBezTo>
                    <a:cubicBezTo>
                      <a:pt x="518" y="178"/>
                      <a:pt x="519" y="175"/>
                      <a:pt x="520" y="173"/>
                    </a:cubicBezTo>
                    <a:cubicBezTo>
                      <a:pt x="521" y="168"/>
                      <a:pt x="523" y="164"/>
                      <a:pt x="525" y="160"/>
                    </a:cubicBezTo>
                    <a:cubicBezTo>
                      <a:pt x="525" y="157"/>
                      <a:pt x="526" y="155"/>
                      <a:pt x="527" y="153"/>
                    </a:cubicBezTo>
                    <a:cubicBezTo>
                      <a:pt x="529" y="148"/>
                      <a:pt x="531" y="143"/>
                      <a:pt x="532" y="138"/>
                    </a:cubicBezTo>
                    <a:cubicBezTo>
                      <a:pt x="533" y="136"/>
                      <a:pt x="534" y="134"/>
                      <a:pt x="534" y="132"/>
                    </a:cubicBezTo>
                    <a:cubicBezTo>
                      <a:pt x="536" y="126"/>
                      <a:pt x="538" y="119"/>
                      <a:pt x="540" y="112"/>
                    </a:cubicBezTo>
                    <a:cubicBezTo>
                      <a:pt x="3264" y="112"/>
                      <a:pt x="3264" y="112"/>
                      <a:pt x="3264" y="112"/>
                    </a:cubicBezTo>
                    <a:cubicBezTo>
                      <a:pt x="3293" y="214"/>
                      <a:pt x="3347" y="307"/>
                      <a:pt x="3423" y="382"/>
                    </a:cubicBezTo>
                    <a:cubicBezTo>
                      <a:pt x="3499" y="458"/>
                      <a:pt x="3591" y="512"/>
                      <a:pt x="3693" y="541"/>
                    </a:cubicBezTo>
                    <a:cubicBezTo>
                      <a:pt x="3693" y="1265"/>
                      <a:pt x="3693" y="1265"/>
                      <a:pt x="3693" y="1265"/>
                    </a:cubicBezTo>
                    <a:cubicBezTo>
                      <a:pt x="3686" y="1267"/>
                      <a:pt x="3679" y="1269"/>
                      <a:pt x="3673" y="1271"/>
                    </a:cubicBezTo>
                    <a:cubicBezTo>
                      <a:pt x="3671" y="1272"/>
                      <a:pt x="3669" y="1272"/>
                      <a:pt x="3667" y="1273"/>
                    </a:cubicBezTo>
                    <a:cubicBezTo>
                      <a:pt x="3662" y="1274"/>
                      <a:pt x="3657" y="1276"/>
                      <a:pt x="3652" y="1278"/>
                    </a:cubicBezTo>
                    <a:cubicBezTo>
                      <a:pt x="3650" y="1279"/>
                      <a:pt x="3648" y="1280"/>
                      <a:pt x="3645" y="1280"/>
                    </a:cubicBezTo>
                    <a:cubicBezTo>
                      <a:pt x="3641" y="1282"/>
                      <a:pt x="3637" y="1284"/>
                      <a:pt x="3632" y="1285"/>
                    </a:cubicBezTo>
                    <a:cubicBezTo>
                      <a:pt x="3630" y="1286"/>
                      <a:pt x="3627" y="1287"/>
                      <a:pt x="3625" y="1288"/>
                    </a:cubicBezTo>
                    <a:cubicBezTo>
                      <a:pt x="3621" y="1290"/>
                      <a:pt x="3617" y="1292"/>
                      <a:pt x="3613" y="1294"/>
                    </a:cubicBezTo>
                    <a:cubicBezTo>
                      <a:pt x="3610" y="1295"/>
                      <a:pt x="3608" y="1296"/>
                      <a:pt x="3605" y="1297"/>
                    </a:cubicBezTo>
                    <a:cubicBezTo>
                      <a:pt x="3601" y="1299"/>
                      <a:pt x="3597" y="1301"/>
                      <a:pt x="3593" y="1303"/>
                    </a:cubicBezTo>
                    <a:cubicBezTo>
                      <a:pt x="3590" y="1304"/>
                      <a:pt x="3588" y="1305"/>
                      <a:pt x="3586" y="1306"/>
                    </a:cubicBezTo>
                    <a:cubicBezTo>
                      <a:pt x="3581" y="1308"/>
                      <a:pt x="3577" y="1311"/>
                      <a:pt x="3573" y="1313"/>
                    </a:cubicBezTo>
                    <a:cubicBezTo>
                      <a:pt x="3571" y="1314"/>
                      <a:pt x="3569" y="1315"/>
                      <a:pt x="3567" y="1316"/>
                    </a:cubicBezTo>
                    <a:cubicBezTo>
                      <a:pt x="3561" y="1319"/>
                      <a:pt x="3555" y="1323"/>
                      <a:pt x="3549" y="1326"/>
                    </a:cubicBezTo>
                    <a:cubicBezTo>
                      <a:pt x="3549" y="1326"/>
                      <a:pt x="3549" y="1326"/>
                      <a:pt x="3548" y="1326"/>
                    </a:cubicBezTo>
                    <a:cubicBezTo>
                      <a:pt x="3542" y="1330"/>
                      <a:pt x="3536" y="1334"/>
                      <a:pt x="3530" y="1338"/>
                    </a:cubicBezTo>
                    <a:cubicBezTo>
                      <a:pt x="3528" y="1339"/>
                      <a:pt x="3526" y="1340"/>
                      <a:pt x="3525" y="1341"/>
                    </a:cubicBezTo>
                    <a:cubicBezTo>
                      <a:pt x="3521" y="1344"/>
                      <a:pt x="3516" y="1347"/>
                      <a:pt x="3512" y="1349"/>
                    </a:cubicBezTo>
                    <a:cubicBezTo>
                      <a:pt x="3510" y="1351"/>
                      <a:pt x="3508" y="1352"/>
                      <a:pt x="3506" y="1354"/>
                    </a:cubicBezTo>
                    <a:cubicBezTo>
                      <a:pt x="3502" y="1357"/>
                      <a:pt x="3498" y="1359"/>
                      <a:pt x="3495" y="1362"/>
                    </a:cubicBezTo>
                    <a:cubicBezTo>
                      <a:pt x="3492" y="1363"/>
                      <a:pt x="3490" y="1365"/>
                      <a:pt x="3488" y="1367"/>
                    </a:cubicBezTo>
                    <a:cubicBezTo>
                      <a:pt x="3484" y="1370"/>
                      <a:pt x="3481" y="1372"/>
                      <a:pt x="3478" y="1375"/>
                    </a:cubicBezTo>
                    <a:cubicBezTo>
                      <a:pt x="3475" y="1377"/>
                      <a:pt x="3473" y="1378"/>
                      <a:pt x="3471" y="1380"/>
                    </a:cubicBezTo>
                    <a:cubicBezTo>
                      <a:pt x="3467" y="1383"/>
                      <a:pt x="3464" y="1386"/>
                      <a:pt x="3461" y="1389"/>
                    </a:cubicBezTo>
                    <a:cubicBezTo>
                      <a:pt x="3459" y="1391"/>
                      <a:pt x="3456" y="1392"/>
                      <a:pt x="3454" y="1394"/>
                    </a:cubicBezTo>
                    <a:cubicBezTo>
                      <a:pt x="3451" y="1397"/>
                      <a:pt x="3447" y="1401"/>
                      <a:pt x="3444" y="1404"/>
                    </a:cubicBezTo>
                    <a:cubicBezTo>
                      <a:pt x="3442" y="1405"/>
                      <a:pt x="3440" y="1407"/>
                      <a:pt x="3438" y="1409"/>
                    </a:cubicBezTo>
                    <a:cubicBezTo>
                      <a:pt x="3433" y="1414"/>
                      <a:pt x="3428" y="1418"/>
                      <a:pt x="3423" y="1424"/>
                    </a:cubicBezTo>
                    <a:cubicBezTo>
                      <a:pt x="3418" y="1429"/>
                      <a:pt x="3413" y="1434"/>
                      <a:pt x="3408" y="1439"/>
                    </a:cubicBezTo>
                    <a:cubicBezTo>
                      <a:pt x="3406" y="1441"/>
                      <a:pt x="3405" y="1443"/>
                      <a:pt x="3403" y="1444"/>
                    </a:cubicBezTo>
                    <a:cubicBezTo>
                      <a:pt x="3400" y="1448"/>
                      <a:pt x="3397" y="1451"/>
                      <a:pt x="3393" y="1455"/>
                    </a:cubicBezTo>
                    <a:cubicBezTo>
                      <a:pt x="3392" y="1457"/>
                      <a:pt x="3390" y="1459"/>
                      <a:pt x="3388" y="1461"/>
                    </a:cubicBezTo>
                    <a:cubicBezTo>
                      <a:pt x="3385" y="1465"/>
                      <a:pt x="3382" y="1468"/>
                      <a:pt x="3380" y="1472"/>
                    </a:cubicBezTo>
                    <a:cubicBezTo>
                      <a:pt x="3378" y="1474"/>
                      <a:pt x="3376" y="1476"/>
                      <a:pt x="3374" y="1478"/>
                    </a:cubicBezTo>
                    <a:cubicBezTo>
                      <a:pt x="3371" y="1482"/>
                      <a:pt x="3369" y="1485"/>
                      <a:pt x="3366" y="1489"/>
                    </a:cubicBezTo>
                    <a:cubicBezTo>
                      <a:pt x="3364" y="1491"/>
                      <a:pt x="3363" y="1493"/>
                      <a:pt x="3361" y="1496"/>
                    </a:cubicBezTo>
                    <a:cubicBezTo>
                      <a:pt x="3358" y="1499"/>
                      <a:pt x="3356" y="1503"/>
                      <a:pt x="3353" y="1506"/>
                    </a:cubicBezTo>
                    <a:cubicBezTo>
                      <a:pt x="3352" y="1509"/>
                      <a:pt x="3350" y="1511"/>
                      <a:pt x="3349" y="1513"/>
                    </a:cubicBezTo>
                    <a:cubicBezTo>
                      <a:pt x="3346" y="1517"/>
                      <a:pt x="3343" y="1521"/>
                      <a:pt x="3340" y="1525"/>
                    </a:cubicBezTo>
                    <a:cubicBezTo>
                      <a:pt x="3339" y="1527"/>
                      <a:pt x="3338" y="1529"/>
                      <a:pt x="3337" y="1531"/>
                    </a:cubicBezTo>
                    <a:cubicBezTo>
                      <a:pt x="3333" y="1537"/>
                      <a:pt x="3329" y="1543"/>
                      <a:pt x="3326" y="1549"/>
                    </a:cubicBezTo>
                    <a:cubicBezTo>
                      <a:pt x="3326" y="1549"/>
                      <a:pt x="3325" y="1550"/>
                      <a:pt x="3325" y="1550"/>
                    </a:cubicBezTo>
                    <a:cubicBezTo>
                      <a:pt x="3322" y="1556"/>
                      <a:pt x="3319" y="1562"/>
                      <a:pt x="3315" y="1568"/>
                    </a:cubicBezTo>
                    <a:cubicBezTo>
                      <a:pt x="3314" y="1570"/>
                      <a:pt x="3313" y="1572"/>
                      <a:pt x="3312" y="1574"/>
                    </a:cubicBezTo>
                    <a:cubicBezTo>
                      <a:pt x="3310" y="1578"/>
                      <a:pt x="3308" y="1582"/>
                      <a:pt x="3306" y="1586"/>
                    </a:cubicBezTo>
                    <a:cubicBezTo>
                      <a:pt x="3304" y="1589"/>
                      <a:pt x="3303" y="1591"/>
                      <a:pt x="3302" y="1594"/>
                    </a:cubicBezTo>
                    <a:cubicBezTo>
                      <a:pt x="3300" y="1598"/>
                      <a:pt x="3298" y="1602"/>
                      <a:pt x="3296" y="1606"/>
                    </a:cubicBezTo>
                    <a:cubicBezTo>
                      <a:pt x="3295" y="1608"/>
                      <a:pt x="3294" y="1611"/>
                      <a:pt x="3293" y="1613"/>
                    </a:cubicBezTo>
                    <a:cubicBezTo>
                      <a:pt x="3291" y="1617"/>
                      <a:pt x="3289" y="1621"/>
                      <a:pt x="3288" y="1625"/>
                    </a:cubicBezTo>
                    <a:cubicBezTo>
                      <a:pt x="3287" y="1628"/>
                      <a:pt x="3286" y="1631"/>
                      <a:pt x="3285" y="1633"/>
                    </a:cubicBezTo>
                    <a:cubicBezTo>
                      <a:pt x="3283" y="1637"/>
                      <a:pt x="3281" y="1642"/>
                      <a:pt x="3280" y="1646"/>
                    </a:cubicBezTo>
                    <a:cubicBezTo>
                      <a:pt x="3279" y="1648"/>
                      <a:pt x="3278" y="1651"/>
                      <a:pt x="3277" y="1653"/>
                    </a:cubicBezTo>
                    <a:cubicBezTo>
                      <a:pt x="3275" y="1658"/>
                      <a:pt x="3274" y="1663"/>
                      <a:pt x="3272" y="1668"/>
                    </a:cubicBezTo>
                    <a:cubicBezTo>
                      <a:pt x="3271" y="1670"/>
                      <a:pt x="3271" y="1671"/>
                      <a:pt x="3270" y="1673"/>
                    </a:cubicBezTo>
                    <a:cubicBezTo>
                      <a:pt x="3268" y="1680"/>
                      <a:pt x="3266" y="1687"/>
                      <a:pt x="3264" y="1694"/>
                    </a:cubicBezTo>
                    <a:lnTo>
                      <a:pt x="540" y="1694"/>
                    </a:lnTo>
                    <a:close/>
                  </a:path>
                </a:pathLst>
              </a:custGeom>
              <a:solidFill>
                <a:schemeClr val="accent1">
                  <a:lumMod val="5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44" name="Ellipszis 143">
                <a:extLst>
                  <a:ext uri="{FF2B5EF4-FFF2-40B4-BE49-F238E27FC236}">
                    <a16:creationId xmlns:a16="http://schemas.microsoft.com/office/drawing/2014/main" id="{00000000-0008-0000-0000-000090000000}"/>
                  </a:ext>
                </a:extLst>
              </xdr:cNvPr>
              <xdr:cNvSpPr>
                <a:spLocks noChangeArrowheads="1"/>
              </xdr:cNvSpPr>
            </xdr:nvSpPr>
            <xdr:spPr bwMode="auto">
              <a:xfrm>
                <a:off x="5371525" y="3001846"/>
                <a:ext cx="153988" cy="152400"/>
              </a:xfrm>
              <a:prstGeom prst="ellipse">
                <a:avLst/>
              </a:prstGeom>
              <a:solidFill>
                <a:schemeClr val="accent1">
                  <a:lumMod val="5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45" name="Ellipszis 144">
                <a:extLst>
                  <a:ext uri="{FF2B5EF4-FFF2-40B4-BE49-F238E27FC236}">
                    <a16:creationId xmlns:a16="http://schemas.microsoft.com/office/drawing/2014/main" id="{00000000-0008-0000-0000-000091000000}"/>
                  </a:ext>
                </a:extLst>
              </xdr:cNvPr>
              <xdr:cNvSpPr>
                <a:spLocks noChangeArrowheads="1"/>
              </xdr:cNvSpPr>
            </xdr:nvSpPr>
            <xdr:spPr bwMode="auto">
              <a:xfrm>
                <a:off x="5574729" y="3049466"/>
                <a:ext cx="55562" cy="57150"/>
              </a:xfrm>
              <a:prstGeom prst="ellipse">
                <a:avLst/>
              </a:prstGeom>
              <a:solidFill>
                <a:schemeClr val="accent1">
                  <a:lumMod val="5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46" name="Ellipszis 145">
                <a:extLst>
                  <a:ext uri="{FF2B5EF4-FFF2-40B4-BE49-F238E27FC236}">
                    <a16:creationId xmlns:a16="http://schemas.microsoft.com/office/drawing/2014/main" id="{00000000-0008-0000-0000-000092000000}"/>
                  </a:ext>
                </a:extLst>
              </xdr:cNvPr>
              <xdr:cNvSpPr>
                <a:spLocks noChangeArrowheads="1"/>
              </xdr:cNvSpPr>
            </xdr:nvSpPr>
            <xdr:spPr bwMode="auto">
              <a:xfrm>
                <a:off x="5266750" y="3049466"/>
                <a:ext cx="55562" cy="57150"/>
              </a:xfrm>
              <a:prstGeom prst="ellipse">
                <a:avLst/>
              </a:prstGeom>
              <a:solidFill>
                <a:schemeClr val="accent1">
                  <a:lumMod val="5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</xdr:grpSp>
        <xdr:grpSp>
          <xdr:nvGrpSpPr>
            <xdr:cNvPr id="136" name="Csoport 135">
              <a:extLst>
                <a:ext uri="{FF2B5EF4-FFF2-40B4-BE49-F238E27FC236}">
                  <a16:creationId xmlns:a16="http://schemas.microsoft.com/office/drawing/2014/main" id="{00000000-0008-0000-0000-000088000000}"/>
                </a:ext>
              </a:extLst>
            </xdr:cNvPr>
            <xdr:cNvGrpSpPr/>
          </xdr:nvGrpSpPr>
          <xdr:grpSpPr>
            <a:xfrm rot="2480853">
              <a:off x="5379799" y="2937934"/>
              <a:ext cx="563563" cy="292100"/>
              <a:chOff x="4990776" y="2768894"/>
              <a:chExt cx="563563" cy="292100"/>
            </a:xfrm>
          </xdr:grpSpPr>
          <xdr:sp macro="" textlink="">
            <xdr:nvSpPr>
              <xdr:cNvPr id="137" name="Téglalap 136">
                <a:extLst>
                  <a:ext uri="{FF2B5EF4-FFF2-40B4-BE49-F238E27FC236}">
                    <a16:creationId xmlns:a16="http://schemas.microsoft.com/office/drawing/2014/main" id="{00000000-0008-0000-0000-000089000000}"/>
                  </a:ext>
                </a:extLst>
              </xdr:cNvPr>
              <xdr:cNvSpPr>
                <a:spLocks noChangeArrowheads="1"/>
              </xdr:cNvSpPr>
            </xdr:nvSpPr>
            <xdr:spPr bwMode="auto">
              <a:xfrm>
                <a:off x="4990776" y="2768894"/>
                <a:ext cx="563563" cy="292100"/>
              </a:xfrm>
              <a:prstGeom prst="rect">
                <a:avLst/>
              </a:prstGeom>
              <a:solidFill>
                <a:schemeClr val="bg1"/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38" name="Szabadkézi sokszög 38">
                <a:extLst>
                  <a:ext uri="{FF2B5EF4-FFF2-40B4-BE49-F238E27FC236}">
                    <a16:creationId xmlns:a16="http://schemas.microsoft.com/office/drawing/2014/main" id="{00000000-0008-0000-0000-00008A000000}"/>
                  </a:ext>
                </a:extLst>
              </xdr:cNvPr>
              <xdr:cNvSpPr>
                <a:spLocks noEditPoints="1"/>
              </xdr:cNvSpPr>
            </xdr:nvSpPr>
            <xdr:spPr bwMode="auto">
              <a:xfrm>
                <a:off x="5014612" y="2792711"/>
                <a:ext cx="515940" cy="244474"/>
              </a:xfrm>
              <a:custGeom>
                <a:avLst/>
                <a:gdLst>
                  <a:gd name="T0" fmla="*/ 565 w 3805"/>
                  <a:gd name="T1" fmla="*/ 0 h 1806"/>
                  <a:gd name="T2" fmla="*/ 0 w 3805"/>
                  <a:gd name="T3" fmla="*/ 451 h 1806"/>
                  <a:gd name="T4" fmla="*/ 0 w 3805"/>
                  <a:gd name="T5" fmla="*/ 1354 h 1806"/>
                  <a:gd name="T6" fmla="*/ 565 w 3805"/>
                  <a:gd name="T7" fmla="*/ 1806 h 1806"/>
                  <a:gd name="T8" fmla="*/ 3805 w 3805"/>
                  <a:gd name="T9" fmla="*/ 1806 h 1806"/>
                  <a:gd name="T10" fmla="*/ 3805 w 3805"/>
                  <a:gd name="T11" fmla="*/ 566 h 1806"/>
                  <a:gd name="T12" fmla="*/ 3308 w 3805"/>
                  <a:gd name="T13" fmla="*/ 0 h 1806"/>
                  <a:gd name="T14" fmla="*/ 532 w 3805"/>
                  <a:gd name="T15" fmla="*/ 1668 h 1806"/>
                  <a:gd name="T16" fmla="*/ 520 w 3805"/>
                  <a:gd name="T17" fmla="*/ 1633 h 1806"/>
                  <a:gd name="T18" fmla="*/ 508 w 3805"/>
                  <a:gd name="T19" fmla="*/ 1606 h 1806"/>
                  <a:gd name="T20" fmla="*/ 492 w 3805"/>
                  <a:gd name="T21" fmla="*/ 1574 h 1806"/>
                  <a:gd name="T22" fmla="*/ 479 w 3805"/>
                  <a:gd name="T23" fmla="*/ 1549 h 1806"/>
                  <a:gd name="T24" fmla="*/ 456 w 3805"/>
                  <a:gd name="T25" fmla="*/ 1513 h 1806"/>
                  <a:gd name="T26" fmla="*/ 438 w 3805"/>
                  <a:gd name="T27" fmla="*/ 1489 h 1806"/>
                  <a:gd name="T28" fmla="*/ 416 w 3805"/>
                  <a:gd name="T29" fmla="*/ 1461 h 1806"/>
                  <a:gd name="T30" fmla="*/ 396 w 3805"/>
                  <a:gd name="T31" fmla="*/ 1439 h 1806"/>
                  <a:gd name="T32" fmla="*/ 361 w 3805"/>
                  <a:gd name="T33" fmla="*/ 1404 h 1806"/>
                  <a:gd name="T34" fmla="*/ 333 w 3805"/>
                  <a:gd name="T35" fmla="*/ 1380 h 1806"/>
                  <a:gd name="T36" fmla="*/ 310 w 3805"/>
                  <a:gd name="T37" fmla="*/ 1362 h 1806"/>
                  <a:gd name="T38" fmla="*/ 280 w 3805"/>
                  <a:gd name="T39" fmla="*/ 1341 h 1806"/>
                  <a:gd name="T40" fmla="*/ 255 w 3805"/>
                  <a:gd name="T41" fmla="*/ 1326 h 1806"/>
                  <a:gd name="T42" fmla="*/ 219 w 3805"/>
                  <a:gd name="T43" fmla="*/ 1306 h 1806"/>
                  <a:gd name="T44" fmla="*/ 192 w 3805"/>
                  <a:gd name="T45" fmla="*/ 1294 h 1806"/>
                  <a:gd name="T46" fmla="*/ 159 w 3805"/>
                  <a:gd name="T47" fmla="*/ 1280 h 1806"/>
                  <a:gd name="T48" fmla="*/ 132 w 3805"/>
                  <a:gd name="T49" fmla="*/ 1271 h 1806"/>
                  <a:gd name="T50" fmla="*/ 132 w 3805"/>
                  <a:gd name="T51" fmla="*/ 535 h 1806"/>
                  <a:gd name="T52" fmla="*/ 159 w 3805"/>
                  <a:gd name="T53" fmla="*/ 525 h 1806"/>
                  <a:gd name="T54" fmla="*/ 192 w 3805"/>
                  <a:gd name="T55" fmla="*/ 512 h 1806"/>
                  <a:gd name="T56" fmla="*/ 219 w 3805"/>
                  <a:gd name="T57" fmla="*/ 500 h 1806"/>
                  <a:gd name="T58" fmla="*/ 255 w 3805"/>
                  <a:gd name="T59" fmla="*/ 480 h 1806"/>
                  <a:gd name="T60" fmla="*/ 280 w 3805"/>
                  <a:gd name="T61" fmla="*/ 465 h 1806"/>
                  <a:gd name="T62" fmla="*/ 310 w 3805"/>
                  <a:gd name="T63" fmla="*/ 444 h 1806"/>
                  <a:gd name="T64" fmla="*/ 333 w 3805"/>
                  <a:gd name="T65" fmla="*/ 426 h 1806"/>
                  <a:gd name="T66" fmla="*/ 361 w 3805"/>
                  <a:gd name="T67" fmla="*/ 402 h 1806"/>
                  <a:gd name="T68" fmla="*/ 396 w 3805"/>
                  <a:gd name="T69" fmla="*/ 367 h 1806"/>
                  <a:gd name="T70" fmla="*/ 416 w 3805"/>
                  <a:gd name="T71" fmla="*/ 344 h 1806"/>
                  <a:gd name="T72" fmla="*/ 438 w 3805"/>
                  <a:gd name="T73" fmla="*/ 317 h 1806"/>
                  <a:gd name="T74" fmla="*/ 456 w 3805"/>
                  <a:gd name="T75" fmla="*/ 293 h 1806"/>
                  <a:gd name="T76" fmla="*/ 479 w 3805"/>
                  <a:gd name="T77" fmla="*/ 257 h 1806"/>
                  <a:gd name="T78" fmla="*/ 492 w 3805"/>
                  <a:gd name="T79" fmla="*/ 232 h 1806"/>
                  <a:gd name="T80" fmla="*/ 508 w 3805"/>
                  <a:gd name="T81" fmla="*/ 200 h 1806"/>
                  <a:gd name="T82" fmla="*/ 520 w 3805"/>
                  <a:gd name="T83" fmla="*/ 173 h 1806"/>
                  <a:gd name="T84" fmla="*/ 532 w 3805"/>
                  <a:gd name="T85" fmla="*/ 138 h 1806"/>
                  <a:gd name="T86" fmla="*/ 3264 w 3805"/>
                  <a:gd name="T87" fmla="*/ 112 h 1806"/>
                  <a:gd name="T88" fmla="*/ 3693 w 3805"/>
                  <a:gd name="T89" fmla="*/ 1265 h 1806"/>
                  <a:gd name="T90" fmla="*/ 3652 w 3805"/>
                  <a:gd name="T91" fmla="*/ 1278 h 1806"/>
                  <a:gd name="T92" fmla="*/ 3625 w 3805"/>
                  <a:gd name="T93" fmla="*/ 1288 h 1806"/>
                  <a:gd name="T94" fmla="*/ 3593 w 3805"/>
                  <a:gd name="T95" fmla="*/ 1303 h 1806"/>
                  <a:gd name="T96" fmla="*/ 3567 w 3805"/>
                  <a:gd name="T97" fmla="*/ 1316 h 1806"/>
                  <a:gd name="T98" fmla="*/ 3530 w 3805"/>
                  <a:gd name="T99" fmla="*/ 1338 h 1806"/>
                  <a:gd name="T100" fmla="*/ 3506 w 3805"/>
                  <a:gd name="T101" fmla="*/ 1354 h 1806"/>
                  <a:gd name="T102" fmla="*/ 3478 w 3805"/>
                  <a:gd name="T103" fmla="*/ 1375 h 1806"/>
                  <a:gd name="T104" fmla="*/ 3454 w 3805"/>
                  <a:gd name="T105" fmla="*/ 1394 h 1806"/>
                  <a:gd name="T106" fmla="*/ 3423 w 3805"/>
                  <a:gd name="T107" fmla="*/ 1424 h 1806"/>
                  <a:gd name="T108" fmla="*/ 3393 w 3805"/>
                  <a:gd name="T109" fmla="*/ 1455 h 1806"/>
                  <a:gd name="T110" fmla="*/ 3374 w 3805"/>
                  <a:gd name="T111" fmla="*/ 1478 h 1806"/>
                  <a:gd name="T112" fmla="*/ 3353 w 3805"/>
                  <a:gd name="T113" fmla="*/ 1506 h 1806"/>
                  <a:gd name="T114" fmla="*/ 3337 w 3805"/>
                  <a:gd name="T115" fmla="*/ 1531 h 1806"/>
                  <a:gd name="T116" fmla="*/ 3315 w 3805"/>
                  <a:gd name="T117" fmla="*/ 1568 h 1806"/>
                  <a:gd name="T118" fmla="*/ 3302 w 3805"/>
                  <a:gd name="T119" fmla="*/ 1594 h 1806"/>
                  <a:gd name="T120" fmla="*/ 3288 w 3805"/>
                  <a:gd name="T121" fmla="*/ 1625 h 1806"/>
                  <a:gd name="T122" fmla="*/ 3277 w 3805"/>
                  <a:gd name="T123" fmla="*/ 1653 h 1806"/>
                  <a:gd name="T124" fmla="*/ 3264 w 3805"/>
                  <a:gd name="T125" fmla="*/ 1694 h 1806"/>
                </a:gdLst>
                <a:ahLst/>
                <a:cxnLst>
                  <a:cxn ang="0">
                    <a:pos x="T0" y="T1"/>
                  </a:cxn>
                  <a:cxn ang="0">
                    <a:pos x="T2" y="T3"/>
                  </a:cxn>
                  <a:cxn ang="0">
                    <a:pos x="T4" y="T5"/>
                  </a:cxn>
                  <a:cxn ang="0">
                    <a:pos x="T6" y="T7"/>
                  </a:cxn>
                  <a:cxn ang="0">
                    <a:pos x="T8" y="T9"/>
                  </a:cxn>
                  <a:cxn ang="0">
                    <a:pos x="T10" y="T11"/>
                  </a:cxn>
                  <a:cxn ang="0">
                    <a:pos x="T12" y="T13"/>
                  </a:cxn>
                  <a:cxn ang="0">
                    <a:pos x="T14" y="T15"/>
                  </a:cxn>
                  <a:cxn ang="0">
                    <a:pos x="T16" y="T17"/>
                  </a:cxn>
                  <a:cxn ang="0">
                    <a:pos x="T18" y="T19"/>
                  </a:cxn>
                  <a:cxn ang="0">
                    <a:pos x="T20" y="T21"/>
                  </a:cxn>
                  <a:cxn ang="0">
                    <a:pos x="T22" y="T23"/>
                  </a:cxn>
                  <a:cxn ang="0">
                    <a:pos x="T24" y="T25"/>
                  </a:cxn>
                  <a:cxn ang="0">
                    <a:pos x="T26" y="T27"/>
                  </a:cxn>
                  <a:cxn ang="0">
                    <a:pos x="T28" y="T29"/>
                  </a:cxn>
                  <a:cxn ang="0">
                    <a:pos x="T30" y="T31"/>
                  </a:cxn>
                  <a:cxn ang="0">
                    <a:pos x="T32" y="T33"/>
                  </a:cxn>
                  <a:cxn ang="0">
                    <a:pos x="T34" y="T35"/>
                  </a:cxn>
                  <a:cxn ang="0">
                    <a:pos x="T36" y="T37"/>
                  </a:cxn>
                  <a:cxn ang="0">
                    <a:pos x="T38" y="T39"/>
                  </a:cxn>
                  <a:cxn ang="0">
                    <a:pos x="T40" y="T41"/>
                  </a:cxn>
                  <a:cxn ang="0">
                    <a:pos x="T42" y="T43"/>
                  </a:cxn>
                  <a:cxn ang="0">
                    <a:pos x="T44" y="T45"/>
                  </a:cxn>
                  <a:cxn ang="0">
                    <a:pos x="T46" y="T47"/>
                  </a:cxn>
                  <a:cxn ang="0">
                    <a:pos x="T48" y="T49"/>
                  </a:cxn>
                  <a:cxn ang="0">
                    <a:pos x="T50" y="T51"/>
                  </a:cxn>
                  <a:cxn ang="0">
                    <a:pos x="T52" y="T53"/>
                  </a:cxn>
                  <a:cxn ang="0">
                    <a:pos x="T54" y="T55"/>
                  </a:cxn>
                  <a:cxn ang="0">
                    <a:pos x="T56" y="T57"/>
                  </a:cxn>
                  <a:cxn ang="0">
                    <a:pos x="T58" y="T59"/>
                  </a:cxn>
                  <a:cxn ang="0">
                    <a:pos x="T60" y="T61"/>
                  </a:cxn>
                  <a:cxn ang="0">
                    <a:pos x="T62" y="T63"/>
                  </a:cxn>
                  <a:cxn ang="0">
                    <a:pos x="T64" y="T65"/>
                  </a:cxn>
                  <a:cxn ang="0">
                    <a:pos x="T66" y="T67"/>
                  </a:cxn>
                  <a:cxn ang="0">
                    <a:pos x="T68" y="T69"/>
                  </a:cxn>
                  <a:cxn ang="0">
                    <a:pos x="T70" y="T71"/>
                  </a:cxn>
                  <a:cxn ang="0">
                    <a:pos x="T72" y="T73"/>
                  </a:cxn>
                  <a:cxn ang="0">
                    <a:pos x="T74" y="T75"/>
                  </a:cxn>
                  <a:cxn ang="0">
                    <a:pos x="T76" y="T77"/>
                  </a:cxn>
                  <a:cxn ang="0">
                    <a:pos x="T78" y="T79"/>
                  </a:cxn>
                  <a:cxn ang="0">
                    <a:pos x="T80" y="T81"/>
                  </a:cxn>
                  <a:cxn ang="0">
                    <a:pos x="T82" y="T83"/>
                  </a:cxn>
                  <a:cxn ang="0">
                    <a:pos x="T84" y="T85"/>
                  </a:cxn>
                  <a:cxn ang="0">
                    <a:pos x="T86" y="T87"/>
                  </a:cxn>
                  <a:cxn ang="0">
                    <a:pos x="T88" y="T89"/>
                  </a:cxn>
                  <a:cxn ang="0">
                    <a:pos x="T90" y="T91"/>
                  </a:cxn>
                  <a:cxn ang="0">
                    <a:pos x="T92" y="T93"/>
                  </a:cxn>
                  <a:cxn ang="0">
                    <a:pos x="T94" y="T95"/>
                  </a:cxn>
                  <a:cxn ang="0">
                    <a:pos x="T96" y="T97"/>
                  </a:cxn>
                  <a:cxn ang="0">
                    <a:pos x="T98" y="T99"/>
                  </a:cxn>
                  <a:cxn ang="0">
                    <a:pos x="T100" y="T101"/>
                  </a:cxn>
                  <a:cxn ang="0">
                    <a:pos x="T102" y="T103"/>
                  </a:cxn>
                  <a:cxn ang="0">
                    <a:pos x="T104" y="T105"/>
                  </a:cxn>
                  <a:cxn ang="0">
                    <a:pos x="T106" y="T107"/>
                  </a:cxn>
                  <a:cxn ang="0">
                    <a:pos x="T108" y="T109"/>
                  </a:cxn>
                  <a:cxn ang="0">
                    <a:pos x="T110" y="T111"/>
                  </a:cxn>
                  <a:cxn ang="0">
                    <a:pos x="T112" y="T113"/>
                  </a:cxn>
                  <a:cxn ang="0">
                    <a:pos x="T114" y="T115"/>
                  </a:cxn>
                  <a:cxn ang="0">
                    <a:pos x="T116" y="T117"/>
                  </a:cxn>
                  <a:cxn ang="0">
                    <a:pos x="T118" y="T119"/>
                  </a:cxn>
                  <a:cxn ang="0">
                    <a:pos x="T120" y="T121"/>
                  </a:cxn>
                  <a:cxn ang="0">
                    <a:pos x="T122" y="T123"/>
                  </a:cxn>
                  <a:cxn ang="0">
                    <a:pos x="T124" y="T125"/>
                  </a:cxn>
                </a:cxnLst>
                <a:rect l="0" t="0" r="r" b="b"/>
                <a:pathLst>
                  <a:path w="3805" h="1806">
                    <a:moveTo>
                      <a:pt x="3308" y="0"/>
                    </a:moveTo>
                    <a:cubicBezTo>
                      <a:pt x="3239" y="0"/>
                      <a:pt x="3239" y="0"/>
                      <a:pt x="3239" y="0"/>
                    </a:cubicBezTo>
                    <a:cubicBezTo>
                      <a:pt x="565" y="0"/>
                      <a:pt x="565" y="0"/>
                      <a:pt x="565" y="0"/>
                    </a:cubicBezTo>
                    <a:cubicBezTo>
                      <a:pt x="451" y="0"/>
                      <a:pt x="451" y="0"/>
                      <a:pt x="451" y="0"/>
                    </a:cubicBezTo>
                    <a:cubicBezTo>
                      <a:pt x="0" y="0"/>
                      <a:pt x="0" y="0"/>
                      <a:pt x="0" y="0"/>
                    </a:cubicBezTo>
                    <a:cubicBezTo>
                      <a:pt x="0" y="451"/>
                      <a:pt x="0" y="451"/>
                      <a:pt x="0" y="451"/>
                    </a:cubicBezTo>
                    <a:cubicBezTo>
                      <a:pt x="0" y="566"/>
                      <a:pt x="0" y="566"/>
                      <a:pt x="0" y="566"/>
                    </a:cubicBezTo>
                    <a:cubicBezTo>
                      <a:pt x="0" y="1240"/>
                      <a:pt x="0" y="1240"/>
                      <a:pt x="0" y="1240"/>
                    </a:cubicBezTo>
                    <a:cubicBezTo>
                      <a:pt x="0" y="1354"/>
                      <a:pt x="0" y="1354"/>
                      <a:pt x="0" y="1354"/>
                    </a:cubicBezTo>
                    <a:cubicBezTo>
                      <a:pt x="0" y="1806"/>
                      <a:pt x="0" y="1806"/>
                      <a:pt x="0" y="1806"/>
                    </a:cubicBezTo>
                    <a:cubicBezTo>
                      <a:pt x="451" y="1806"/>
                      <a:pt x="451" y="1806"/>
                      <a:pt x="451" y="1806"/>
                    </a:cubicBezTo>
                    <a:cubicBezTo>
                      <a:pt x="565" y="1806"/>
                      <a:pt x="565" y="1806"/>
                      <a:pt x="565" y="1806"/>
                    </a:cubicBezTo>
                    <a:cubicBezTo>
                      <a:pt x="3239" y="1806"/>
                      <a:pt x="3239" y="1806"/>
                      <a:pt x="3239" y="1806"/>
                    </a:cubicBezTo>
                    <a:cubicBezTo>
                      <a:pt x="3354" y="1806"/>
                      <a:pt x="3354" y="1806"/>
                      <a:pt x="3354" y="1806"/>
                    </a:cubicBezTo>
                    <a:cubicBezTo>
                      <a:pt x="3805" y="1806"/>
                      <a:pt x="3805" y="1806"/>
                      <a:pt x="3805" y="1806"/>
                    </a:cubicBezTo>
                    <a:cubicBezTo>
                      <a:pt x="3805" y="1354"/>
                      <a:pt x="3805" y="1354"/>
                      <a:pt x="3805" y="1354"/>
                    </a:cubicBezTo>
                    <a:cubicBezTo>
                      <a:pt x="3805" y="1240"/>
                      <a:pt x="3805" y="1240"/>
                      <a:pt x="3805" y="1240"/>
                    </a:cubicBezTo>
                    <a:cubicBezTo>
                      <a:pt x="3805" y="566"/>
                      <a:pt x="3805" y="566"/>
                      <a:pt x="3805" y="566"/>
                    </a:cubicBezTo>
                    <a:cubicBezTo>
                      <a:pt x="3805" y="497"/>
                      <a:pt x="3805" y="497"/>
                      <a:pt x="3805" y="497"/>
                    </a:cubicBezTo>
                    <a:cubicBezTo>
                      <a:pt x="3805" y="0"/>
                      <a:pt x="3805" y="0"/>
                      <a:pt x="3805" y="0"/>
                    </a:cubicBezTo>
                    <a:lnTo>
                      <a:pt x="3308" y="0"/>
                    </a:lnTo>
                    <a:close/>
                    <a:moveTo>
                      <a:pt x="540" y="1694"/>
                    </a:moveTo>
                    <a:cubicBezTo>
                      <a:pt x="538" y="1687"/>
                      <a:pt x="536" y="1680"/>
                      <a:pt x="534" y="1673"/>
                    </a:cubicBezTo>
                    <a:cubicBezTo>
                      <a:pt x="534" y="1671"/>
                      <a:pt x="533" y="1670"/>
                      <a:pt x="532" y="1668"/>
                    </a:cubicBezTo>
                    <a:cubicBezTo>
                      <a:pt x="531" y="1663"/>
                      <a:pt x="529" y="1658"/>
                      <a:pt x="527" y="1653"/>
                    </a:cubicBezTo>
                    <a:cubicBezTo>
                      <a:pt x="526" y="1651"/>
                      <a:pt x="525" y="1648"/>
                      <a:pt x="525" y="1646"/>
                    </a:cubicBezTo>
                    <a:cubicBezTo>
                      <a:pt x="523" y="1642"/>
                      <a:pt x="521" y="1637"/>
                      <a:pt x="520" y="1633"/>
                    </a:cubicBezTo>
                    <a:cubicBezTo>
                      <a:pt x="519" y="1631"/>
                      <a:pt x="518" y="1628"/>
                      <a:pt x="517" y="1625"/>
                    </a:cubicBezTo>
                    <a:cubicBezTo>
                      <a:pt x="515" y="1621"/>
                      <a:pt x="513" y="1617"/>
                      <a:pt x="511" y="1613"/>
                    </a:cubicBezTo>
                    <a:cubicBezTo>
                      <a:pt x="510" y="1611"/>
                      <a:pt x="509" y="1608"/>
                      <a:pt x="508" y="1606"/>
                    </a:cubicBezTo>
                    <a:cubicBezTo>
                      <a:pt x="506" y="1602"/>
                      <a:pt x="504" y="1598"/>
                      <a:pt x="502" y="1594"/>
                    </a:cubicBezTo>
                    <a:cubicBezTo>
                      <a:pt x="501" y="1591"/>
                      <a:pt x="500" y="1589"/>
                      <a:pt x="499" y="1586"/>
                    </a:cubicBezTo>
                    <a:cubicBezTo>
                      <a:pt x="497" y="1582"/>
                      <a:pt x="494" y="1578"/>
                      <a:pt x="492" y="1574"/>
                    </a:cubicBezTo>
                    <a:cubicBezTo>
                      <a:pt x="491" y="1572"/>
                      <a:pt x="490" y="1570"/>
                      <a:pt x="489" y="1568"/>
                    </a:cubicBezTo>
                    <a:cubicBezTo>
                      <a:pt x="486" y="1562"/>
                      <a:pt x="482" y="1556"/>
                      <a:pt x="479" y="1550"/>
                    </a:cubicBezTo>
                    <a:cubicBezTo>
                      <a:pt x="479" y="1550"/>
                      <a:pt x="479" y="1549"/>
                      <a:pt x="479" y="1549"/>
                    </a:cubicBezTo>
                    <a:cubicBezTo>
                      <a:pt x="475" y="1543"/>
                      <a:pt x="471" y="1537"/>
                      <a:pt x="467" y="1531"/>
                    </a:cubicBezTo>
                    <a:cubicBezTo>
                      <a:pt x="466" y="1529"/>
                      <a:pt x="465" y="1527"/>
                      <a:pt x="464" y="1525"/>
                    </a:cubicBezTo>
                    <a:cubicBezTo>
                      <a:pt x="461" y="1521"/>
                      <a:pt x="458" y="1517"/>
                      <a:pt x="456" y="1513"/>
                    </a:cubicBezTo>
                    <a:cubicBezTo>
                      <a:pt x="454" y="1511"/>
                      <a:pt x="453" y="1509"/>
                      <a:pt x="451" y="1506"/>
                    </a:cubicBezTo>
                    <a:cubicBezTo>
                      <a:pt x="448" y="1503"/>
                      <a:pt x="446" y="1499"/>
                      <a:pt x="443" y="1496"/>
                    </a:cubicBezTo>
                    <a:cubicBezTo>
                      <a:pt x="442" y="1493"/>
                      <a:pt x="440" y="1491"/>
                      <a:pt x="438" y="1489"/>
                    </a:cubicBezTo>
                    <a:cubicBezTo>
                      <a:pt x="435" y="1485"/>
                      <a:pt x="433" y="1482"/>
                      <a:pt x="430" y="1478"/>
                    </a:cubicBezTo>
                    <a:cubicBezTo>
                      <a:pt x="428" y="1476"/>
                      <a:pt x="427" y="1474"/>
                      <a:pt x="425" y="1472"/>
                    </a:cubicBezTo>
                    <a:cubicBezTo>
                      <a:pt x="422" y="1468"/>
                      <a:pt x="419" y="1465"/>
                      <a:pt x="416" y="1461"/>
                    </a:cubicBezTo>
                    <a:cubicBezTo>
                      <a:pt x="414" y="1459"/>
                      <a:pt x="413" y="1457"/>
                      <a:pt x="411" y="1455"/>
                    </a:cubicBezTo>
                    <a:cubicBezTo>
                      <a:pt x="408" y="1451"/>
                      <a:pt x="404" y="1448"/>
                      <a:pt x="401" y="1444"/>
                    </a:cubicBezTo>
                    <a:cubicBezTo>
                      <a:pt x="400" y="1443"/>
                      <a:pt x="398" y="1441"/>
                      <a:pt x="396" y="1439"/>
                    </a:cubicBezTo>
                    <a:cubicBezTo>
                      <a:pt x="392" y="1434"/>
                      <a:pt x="387" y="1429"/>
                      <a:pt x="381" y="1424"/>
                    </a:cubicBezTo>
                    <a:cubicBezTo>
                      <a:pt x="376" y="1418"/>
                      <a:pt x="371" y="1414"/>
                      <a:pt x="366" y="1409"/>
                    </a:cubicBezTo>
                    <a:cubicBezTo>
                      <a:pt x="364" y="1407"/>
                      <a:pt x="362" y="1405"/>
                      <a:pt x="361" y="1404"/>
                    </a:cubicBezTo>
                    <a:cubicBezTo>
                      <a:pt x="357" y="1401"/>
                      <a:pt x="354" y="1397"/>
                      <a:pt x="350" y="1394"/>
                    </a:cubicBezTo>
                    <a:cubicBezTo>
                      <a:pt x="348" y="1392"/>
                      <a:pt x="346" y="1391"/>
                      <a:pt x="344" y="1389"/>
                    </a:cubicBezTo>
                    <a:cubicBezTo>
                      <a:pt x="340" y="1386"/>
                      <a:pt x="337" y="1383"/>
                      <a:pt x="333" y="1380"/>
                    </a:cubicBezTo>
                    <a:cubicBezTo>
                      <a:pt x="331" y="1378"/>
                      <a:pt x="329" y="1377"/>
                      <a:pt x="327" y="1375"/>
                    </a:cubicBezTo>
                    <a:cubicBezTo>
                      <a:pt x="323" y="1372"/>
                      <a:pt x="320" y="1370"/>
                      <a:pt x="316" y="1367"/>
                    </a:cubicBezTo>
                    <a:cubicBezTo>
                      <a:pt x="314" y="1365"/>
                      <a:pt x="312" y="1363"/>
                      <a:pt x="310" y="1362"/>
                    </a:cubicBezTo>
                    <a:cubicBezTo>
                      <a:pt x="306" y="1359"/>
                      <a:pt x="302" y="1357"/>
                      <a:pt x="299" y="1354"/>
                    </a:cubicBezTo>
                    <a:cubicBezTo>
                      <a:pt x="296" y="1352"/>
                      <a:pt x="294" y="1351"/>
                      <a:pt x="292" y="1349"/>
                    </a:cubicBezTo>
                    <a:cubicBezTo>
                      <a:pt x="288" y="1347"/>
                      <a:pt x="284" y="1344"/>
                      <a:pt x="280" y="1341"/>
                    </a:cubicBezTo>
                    <a:cubicBezTo>
                      <a:pt x="278" y="1340"/>
                      <a:pt x="276" y="1339"/>
                      <a:pt x="274" y="1338"/>
                    </a:cubicBezTo>
                    <a:cubicBezTo>
                      <a:pt x="268" y="1334"/>
                      <a:pt x="262" y="1330"/>
                      <a:pt x="256" y="1326"/>
                    </a:cubicBezTo>
                    <a:cubicBezTo>
                      <a:pt x="256" y="1326"/>
                      <a:pt x="255" y="1326"/>
                      <a:pt x="255" y="1326"/>
                    </a:cubicBezTo>
                    <a:cubicBezTo>
                      <a:pt x="249" y="1323"/>
                      <a:pt x="243" y="1319"/>
                      <a:pt x="238" y="1316"/>
                    </a:cubicBezTo>
                    <a:cubicBezTo>
                      <a:pt x="236" y="1315"/>
                      <a:pt x="234" y="1314"/>
                      <a:pt x="232" y="1313"/>
                    </a:cubicBezTo>
                    <a:cubicBezTo>
                      <a:pt x="227" y="1311"/>
                      <a:pt x="223" y="1308"/>
                      <a:pt x="219" y="1306"/>
                    </a:cubicBezTo>
                    <a:cubicBezTo>
                      <a:pt x="216" y="1305"/>
                      <a:pt x="214" y="1304"/>
                      <a:pt x="211" y="1303"/>
                    </a:cubicBezTo>
                    <a:cubicBezTo>
                      <a:pt x="207" y="1301"/>
                      <a:pt x="203" y="1299"/>
                      <a:pt x="199" y="1297"/>
                    </a:cubicBezTo>
                    <a:cubicBezTo>
                      <a:pt x="197" y="1296"/>
                      <a:pt x="194" y="1295"/>
                      <a:pt x="192" y="1294"/>
                    </a:cubicBezTo>
                    <a:cubicBezTo>
                      <a:pt x="188" y="1292"/>
                      <a:pt x="184" y="1290"/>
                      <a:pt x="180" y="1288"/>
                    </a:cubicBezTo>
                    <a:cubicBezTo>
                      <a:pt x="177" y="1287"/>
                      <a:pt x="174" y="1286"/>
                      <a:pt x="172" y="1285"/>
                    </a:cubicBezTo>
                    <a:cubicBezTo>
                      <a:pt x="168" y="1284"/>
                      <a:pt x="163" y="1282"/>
                      <a:pt x="159" y="1280"/>
                    </a:cubicBezTo>
                    <a:cubicBezTo>
                      <a:pt x="157" y="1280"/>
                      <a:pt x="154" y="1279"/>
                      <a:pt x="152" y="1278"/>
                    </a:cubicBezTo>
                    <a:cubicBezTo>
                      <a:pt x="147" y="1276"/>
                      <a:pt x="142" y="1274"/>
                      <a:pt x="137" y="1273"/>
                    </a:cubicBezTo>
                    <a:cubicBezTo>
                      <a:pt x="135" y="1272"/>
                      <a:pt x="134" y="1272"/>
                      <a:pt x="132" y="1271"/>
                    </a:cubicBezTo>
                    <a:cubicBezTo>
                      <a:pt x="125" y="1269"/>
                      <a:pt x="118" y="1267"/>
                      <a:pt x="112" y="1265"/>
                    </a:cubicBezTo>
                    <a:cubicBezTo>
                      <a:pt x="112" y="541"/>
                      <a:pt x="112" y="541"/>
                      <a:pt x="112" y="541"/>
                    </a:cubicBezTo>
                    <a:cubicBezTo>
                      <a:pt x="118" y="539"/>
                      <a:pt x="125" y="537"/>
                      <a:pt x="132" y="535"/>
                    </a:cubicBezTo>
                    <a:cubicBezTo>
                      <a:pt x="134" y="534"/>
                      <a:pt x="135" y="534"/>
                      <a:pt x="137" y="533"/>
                    </a:cubicBezTo>
                    <a:cubicBezTo>
                      <a:pt x="142" y="531"/>
                      <a:pt x="147" y="530"/>
                      <a:pt x="152" y="528"/>
                    </a:cubicBezTo>
                    <a:cubicBezTo>
                      <a:pt x="154" y="527"/>
                      <a:pt x="157" y="526"/>
                      <a:pt x="159" y="525"/>
                    </a:cubicBezTo>
                    <a:cubicBezTo>
                      <a:pt x="163" y="524"/>
                      <a:pt x="168" y="522"/>
                      <a:pt x="172" y="520"/>
                    </a:cubicBezTo>
                    <a:cubicBezTo>
                      <a:pt x="174" y="519"/>
                      <a:pt x="177" y="518"/>
                      <a:pt x="180" y="517"/>
                    </a:cubicBezTo>
                    <a:cubicBezTo>
                      <a:pt x="184" y="516"/>
                      <a:pt x="188" y="514"/>
                      <a:pt x="192" y="512"/>
                    </a:cubicBezTo>
                    <a:cubicBezTo>
                      <a:pt x="194" y="511"/>
                      <a:pt x="197" y="510"/>
                      <a:pt x="199" y="509"/>
                    </a:cubicBezTo>
                    <a:cubicBezTo>
                      <a:pt x="203" y="507"/>
                      <a:pt x="207" y="505"/>
                      <a:pt x="211" y="503"/>
                    </a:cubicBezTo>
                    <a:cubicBezTo>
                      <a:pt x="214" y="502"/>
                      <a:pt x="216" y="501"/>
                      <a:pt x="219" y="500"/>
                    </a:cubicBezTo>
                    <a:cubicBezTo>
                      <a:pt x="223" y="497"/>
                      <a:pt x="227" y="495"/>
                      <a:pt x="232" y="493"/>
                    </a:cubicBezTo>
                    <a:cubicBezTo>
                      <a:pt x="234" y="492"/>
                      <a:pt x="236" y="491"/>
                      <a:pt x="238" y="490"/>
                    </a:cubicBezTo>
                    <a:cubicBezTo>
                      <a:pt x="243" y="487"/>
                      <a:pt x="249" y="483"/>
                      <a:pt x="255" y="480"/>
                    </a:cubicBezTo>
                    <a:cubicBezTo>
                      <a:pt x="255" y="480"/>
                      <a:pt x="256" y="479"/>
                      <a:pt x="256" y="479"/>
                    </a:cubicBezTo>
                    <a:cubicBezTo>
                      <a:pt x="262" y="476"/>
                      <a:pt x="268" y="472"/>
                      <a:pt x="274" y="468"/>
                    </a:cubicBezTo>
                    <a:cubicBezTo>
                      <a:pt x="276" y="467"/>
                      <a:pt x="278" y="466"/>
                      <a:pt x="280" y="465"/>
                    </a:cubicBezTo>
                    <a:cubicBezTo>
                      <a:pt x="284" y="462"/>
                      <a:pt x="288" y="459"/>
                      <a:pt x="292" y="456"/>
                    </a:cubicBezTo>
                    <a:cubicBezTo>
                      <a:pt x="294" y="455"/>
                      <a:pt x="296" y="453"/>
                      <a:pt x="299" y="452"/>
                    </a:cubicBezTo>
                    <a:cubicBezTo>
                      <a:pt x="302" y="449"/>
                      <a:pt x="306" y="447"/>
                      <a:pt x="310" y="444"/>
                    </a:cubicBezTo>
                    <a:cubicBezTo>
                      <a:pt x="312" y="442"/>
                      <a:pt x="314" y="441"/>
                      <a:pt x="316" y="439"/>
                    </a:cubicBezTo>
                    <a:cubicBezTo>
                      <a:pt x="320" y="436"/>
                      <a:pt x="323" y="434"/>
                      <a:pt x="327" y="431"/>
                    </a:cubicBezTo>
                    <a:cubicBezTo>
                      <a:pt x="329" y="429"/>
                      <a:pt x="331" y="427"/>
                      <a:pt x="333" y="426"/>
                    </a:cubicBezTo>
                    <a:cubicBezTo>
                      <a:pt x="337" y="423"/>
                      <a:pt x="340" y="420"/>
                      <a:pt x="344" y="417"/>
                    </a:cubicBezTo>
                    <a:cubicBezTo>
                      <a:pt x="346" y="415"/>
                      <a:pt x="348" y="413"/>
                      <a:pt x="350" y="412"/>
                    </a:cubicBezTo>
                    <a:cubicBezTo>
                      <a:pt x="354" y="408"/>
                      <a:pt x="357" y="405"/>
                      <a:pt x="361" y="402"/>
                    </a:cubicBezTo>
                    <a:cubicBezTo>
                      <a:pt x="362" y="400"/>
                      <a:pt x="364" y="399"/>
                      <a:pt x="366" y="397"/>
                    </a:cubicBezTo>
                    <a:cubicBezTo>
                      <a:pt x="371" y="392"/>
                      <a:pt x="376" y="387"/>
                      <a:pt x="381" y="382"/>
                    </a:cubicBezTo>
                    <a:cubicBezTo>
                      <a:pt x="387" y="377"/>
                      <a:pt x="392" y="372"/>
                      <a:pt x="396" y="367"/>
                    </a:cubicBezTo>
                    <a:cubicBezTo>
                      <a:pt x="398" y="365"/>
                      <a:pt x="400" y="363"/>
                      <a:pt x="401" y="361"/>
                    </a:cubicBezTo>
                    <a:cubicBezTo>
                      <a:pt x="404" y="358"/>
                      <a:pt x="408" y="354"/>
                      <a:pt x="411" y="351"/>
                    </a:cubicBezTo>
                    <a:cubicBezTo>
                      <a:pt x="413" y="349"/>
                      <a:pt x="414" y="346"/>
                      <a:pt x="416" y="344"/>
                    </a:cubicBezTo>
                    <a:cubicBezTo>
                      <a:pt x="419" y="341"/>
                      <a:pt x="422" y="338"/>
                      <a:pt x="425" y="334"/>
                    </a:cubicBezTo>
                    <a:cubicBezTo>
                      <a:pt x="427" y="332"/>
                      <a:pt x="428" y="330"/>
                      <a:pt x="430" y="327"/>
                    </a:cubicBezTo>
                    <a:cubicBezTo>
                      <a:pt x="433" y="324"/>
                      <a:pt x="435" y="321"/>
                      <a:pt x="438" y="317"/>
                    </a:cubicBezTo>
                    <a:cubicBezTo>
                      <a:pt x="440" y="315"/>
                      <a:pt x="442" y="313"/>
                      <a:pt x="443" y="310"/>
                    </a:cubicBezTo>
                    <a:cubicBezTo>
                      <a:pt x="446" y="307"/>
                      <a:pt x="448" y="303"/>
                      <a:pt x="451" y="299"/>
                    </a:cubicBezTo>
                    <a:cubicBezTo>
                      <a:pt x="453" y="297"/>
                      <a:pt x="454" y="295"/>
                      <a:pt x="456" y="293"/>
                    </a:cubicBezTo>
                    <a:cubicBezTo>
                      <a:pt x="458" y="289"/>
                      <a:pt x="461" y="285"/>
                      <a:pt x="464" y="280"/>
                    </a:cubicBezTo>
                    <a:cubicBezTo>
                      <a:pt x="465" y="279"/>
                      <a:pt x="466" y="277"/>
                      <a:pt x="467" y="275"/>
                    </a:cubicBezTo>
                    <a:cubicBezTo>
                      <a:pt x="471" y="269"/>
                      <a:pt x="475" y="263"/>
                      <a:pt x="479" y="257"/>
                    </a:cubicBezTo>
                    <a:cubicBezTo>
                      <a:pt x="479" y="256"/>
                      <a:pt x="479" y="256"/>
                      <a:pt x="479" y="256"/>
                    </a:cubicBezTo>
                    <a:cubicBezTo>
                      <a:pt x="482" y="250"/>
                      <a:pt x="486" y="244"/>
                      <a:pt x="489" y="238"/>
                    </a:cubicBezTo>
                    <a:cubicBezTo>
                      <a:pt x="490" y="236"/>
                      <a:pt x="491" y="234"/>
                      <a:pt x="492" y="232"/>
                    </a:cubicBezTo>
                    <a:cubicBezTo>
                      <a:pt x="494" y="228"/>
                      <a:pt x="497" y="224"/>
                      <a:pt x="499" y="219"/>
                    </a:cubicBezTo>
                    <a:cubicBezTo>
                      <a:pt x="500" y="217"/>
                      <a:pt x="501" y="215"/>
                      <a:pt x="502" y="212"/>
                    </a:cubicBezTo>
                    <a:cubicBezTo>
                      <a:pt x="504" y="208"/>
                      <a:pt x="506" y="204"/>
                      <a:pt x="508" y="200"/>
                    </a:cubicBezTo>
                    <a:cubicBezTo>
                      <a:pt x="509" y="198"/>
                      <a:pt x="510" y="195"/>
                      <a:pt x="511" y="192"/>
                    </a:cubicBezTo>
                    <a:cubicBezTo>
                      <a:pt x="513" y="188"/>
                      <a:pt x="515" y="184"/>
                      <a:pt x="517" y="180"/>
                    </a:cubicBezTo>
                    <a:cubicBezTo>
                      <a:pt x="518" y="178"/>
                      <a:pt x="519" y="175"/>
                      <a:pt x="520" y="173"/>
                    </a:cubicBezTo>
                    <a:cubicBezTo>
                      <a:pt x="521" y="168"/>
                      <a:pt x="523" y="164"/>
                      <a:pt x="525" y="160"/>
                    </a:cubicBezTo>
                    <a:cubicBezTo>
                      <a:pt x="525" y="157"/>
                      <a:pt x="526" y="155"/>
                      <a:pt x="527" y="153"/>
                    </a:cubicBezTo>
                    <a:cubicBezTo>
                      <a:pt x="529" y="148"/>
                      <a:pt x="531" y="143"/>
                      <a:pt x="532" y="138"/>
                    </a:cubicBezTo>
                    <a:cubicBezTo>
                      <a:pt x="533" y="136"/>
                      <a:pt x="534" y="134"/>
                      <a:pt x="534" y="132"/>
                    </a:cubicBezTo>
                    <a:cubicBezTo>
                      <a:pt x="536" y="126"/>
                      <a:pt x="538" y="119"/>
                      <a:pt x="540" y="112"/>
                    </a:cubicBezTo>
                    <a:cubicBezTo>
                      <a:pt x="3264" y="112"/>
                      <a:pt x="3264" y="112"/>
                      <a:pt x="3264" y="112"/>
                    </a:cubicBezTo>
                    <a:cubicBezTo>
                      <a:pt x="3293" y="214"/>
                      <a:pt x="3347" y="307"/>
                      <a:pt x="3423" y="382"/>
                    </a:cubicBezTo>
                    <a:cubicBezTo>
                      <a:pt x="3499" y="458"/>
                      <a:pt x="3591" y="512"/>
                      <a:pt x="3693" y="541"/>
                    </a:cubicBezTo>
                    <a:cubicBezTo>
                      <a:pt x="3693" y="1265"/>
                      <a:pt x="3693" y="1265"/>
                      <a:pt x="3693" y="1265"/>
                    </a:cubicBezTo>
                    <a:cubicBezTo>
                      <a:pt x="3686" y="1267"/>
                      <a:pt x="3679" y="1269"/>
                      <a:pt x="3673" y="1271"/>
                    </a:cubicBezTo>
                    <a:cubicBezTo>
                      <a:pt x="3671" y="1272"/>
                      <a:pt x="3669" y="1272"/>
                      <a:pt x="3667" y="1273"/>
                    </a:cubicBezTo>
                    <a:cubicBezTo>
                      <a:pt x="3662" y="1274"/>
                      <a:pt x="3657" y="1276"/>
                      <a:pt x="3652" y="1278"/>
                    </a:cubicBezTo>
                    <a:cubicBezTo>
                      <a:pt x="3650" y="1279"/>
                      <a:pt x="3648" y="1280"/>
                      <a:pt x="3645" y="1280"/>
                    </a:cubicBezTo>
                    <a:cubicBezTo>
                      <a:pt x="3641" y="1282"/>
                      <a:pt x="3637" y="1284"/>
                      <a:pt x="3632" y="1285"/>
                    </a:cubicBezTo>
                    <a:cubicBezTo>
                      <a:pt x="3630" y="1286"/>
                      <a:pt x="3627" y="1287"/>
                      <a:pt x="3625" y="1288"/>
                    </a:cubicBezTo>
                    <a:cubicBezTo>
                      <a:pt x="3621" y="1290"/>
                      <a:pt x="3617" y="1292"/>
                      <a:pt x="3613" y="1294"/>
                    </a:cubicBezTo>
                    <a:cubicBezTo>
                      <a:pt x="3610" y="1295"/>
                      <a:pt x="3608" y="1296"/>
                      <a:pt x="3605" y="1297"/>
                    </a:cubicBezTo>
                    <a:cubicBezTo>
                      <a:pt x="3601" y="1299"/>
                      <a:pt x="3597" y="1301"/>
                      <a:pt x="3593" y="1303"/>
                    </a:cubicBezTo>
                    <a:cubicBezTo>
                      <a:pt x="3590" y="1304"/>
                      <a:pt x="3588" y="1305"/>
                      <a:pt x="3586" y="1306"/>
                    </a:cubicBezTo>
                    <a:cubicBezTo>
                      <a:pt x="3581" y="1308"/>
                      <a:pt x="3577" y="1311"/>
                      <a:pt x="3573" y="1313"/>
                    </a:cubicBezTo>
                    <a:cubicBezTo>
                      <a:pt x="3571" y="1314"/>
                      <a:pt x="3569" y="1315"/>
                      <a:pt x="3567" y="1316"/>
                    </a:cubicBezTo>
                    <a:cubicBezTo>
                      <a:pt x="3561" y="1319"/>
                      <a:pt x="3555" y="1323"/>
                      <a:pt x="3549" y="1326"/>
                    </a:cubicBezTo>
                    <a:cubicBezTo>
                      <a:pt x="3549" y="1326"/>
                      <a:pt x="3549" y="1326"/>
                      <a:pt x="3548" y="1326"/>
                    </a:cubicBezTo>
                    <a:cubicBezTo>
                      <a:pt x="3542" y="1330"/>
                      <a:pt x="3536" y="1334"/>
                      <a:pt x="3530" y="1338"/>
                    </a:cubicBezTo>
                    <a:cubicBezTo>
                      <a:pt x="3528" y="1339"/>
                      <a:pt x="3526" y="1340"/>
                      <a:pt x="3525" y="1341"/>
                    </a:cubicBezTo>
                    <a:cubicBezTo>
                      <a:pt x="3521" y="1344"/>
                      <a:pt x="3516" y="1347"/>
                      <a:pt x="3512" y="1349"/>
                    </a:cubicBezTo>
                    <a:cubicBezTo>
                      <a:pt x="3510" y="1351"/>
                      <a:pt x="3508" y="1352"/>
                      <a:pt x="3506" y="1354"/>
                    </a:cubicBezTo>
                    <a:cubicBezTo>
                      <a:pt x="3502" y="1357"/>
                      <a:pt x="3498" y="1359"/>
                      <a:pt x="3495" y="1362"/>
                    </a:cubicBezTo>
                    <a:cubicBezTo>
                      <a:pt x="3492" y="1363"/>
                      <a:pt x="3490" y="1365"/>
                      <a:pt x="3488" y="1367"/>
                    </a:cubicBezTo>
                    <a:cubicBezTo>
                      <a:pt x="3484" y="1370"/>
                      <a:pt x="3481" y="1372"/>
                      <a:pt x="3478" y="1375"/>
                    </a:cubicBezTo>
                    <a:cubicBezTo>
                      <a:pt x="3475" y="1377"/>
                      <a:pt x="3473" y="1378"/>
                      <a:pt x="3471" y="1380"/>
                    </a:cubicBezTo>
                    <a:cubicBezTo>
                      <a:pt x="3467" y="1383"/>
                      <a:pt x="3464" y="1386"/>
                      <a:pt x="3461" y="1389"/>
                    </a:cubicBezTo>
                    <a:cubicBezTo>
                      <a:pt x="3459" y="1391"/>
                      <a:pt x="3456" y="1392"/>
                      <a:pt x="3454" y="1394"/>
                    </a:cubicBezTo>
                    <a:cubicBezTo>
                      <a:pt x="3451" y="1397"/>
                      <a:pt x="3447" y="1401"/>
                      <a:pt x="3444" y="1404"/>
                    </a:cubicBezTo>
                    <a:cubicBezTo>
                      <a:pt x="3442" y="1405"/>
                      <a:pt x="3440" y="1407"/>
                      <a:pt x="3438" y="1409"/>
                    </a:cubicBezTo>
                    <a:cubicBezTo>
                      <a:pt x="3433" y="1414"/>
                      <a:pt x="3428" y="1418"/>
                      <a:pt x="3423" y="1424"/>
                    </a:cubicBezTo>
                    <a:cubicBezTo>
                      <a:pt x="3418" y="1429"/>
                      <a:pt x="3413" y="1434"/>
                      <a:pt x="3408" y="1439"/>
                    </a:cubicBezTo>
                    <a:cubicBezTo>
                      <a:pt x="3406" y="1441"/>
                      <a:pt x="3405" y="1443"/>
                      <a:pt x="3403" y="1444"/>
                    </a:cubicBezTo>
                    <a:cubicBezTo>
                      <a:pt x="3400" y="1448"/>
                      <a:pt x="3397" y="1451"/>
                      <a:pt x="3393" y="1455"/>
                    </a:cubicBezTo>
                    <a:cubicBezTo>
                      <a:pt x="3392" y="1457"/>
                      <a:pt x="3390" y="1459"/>
                      <a:pt x="3388" y="1461"/>
                    </a:cubicBezTo>
                    <a:cubicBezTo>
                      <a:pt x="3385" y="1465"/>
                      <a:pt x="3382" y="1468"/>
                      <a:pt x="3380" y="1472"/>
                    </a:cubicBezTo>
                    <a:cubicBezTo>
                      <a:pt x="3378" y="1474"/>
                      <a:pt x="3376" y="1476"/>
                      <a:pt x="3374" y="1478"/>
                    </a:cubicBezTo>
                    <a:cubicBezTo>
                      <a:pt x="3371" y="1482"/>
                      <a:pt x="3369" y="1485"/>
                      <a:pt x="3366" y="1489"/>
                    </a:cubicBezTo>
                    <a:cubicBezTo>
                      <a:pt x="3364" y="1491"/>
                      <a:pt x="3363" y="1493"/>
                      <a:pt x="3361" y="1496"/>
                    </a:cubicBezTo>
                    <a:cubicBezTo>
                      <a:pt x="3358" y="1499"/>
                      <a:pt x="3356" y="1503"/>
                      <a:pt x="3353" y="1506"/>
                    </a:cubicBezTo>
                    <a:cubicBezTo>
                      <a:pt x="3352" y="1509"/>
                      <a:pt x="3350" y="1511"/>
                      <a:pt x="3349" y="1513"/>
                    </a:cubicBezTo>
                    <a:cubicBezTo>
                      <a:pt x="3346" y="1517"/>
                      <a:pt x="3343" y="1521"/>
                      <a:pt x="3340" y="1525"/>
                    </a:cubicBezTo>
                    <a:cubicBezTo>
                      <a:pt x="3339" y="1527"/>
                      <a:pt x="3338" y="1529"/>
                      <a:pt x="3337" y="1531"/>
                    </a:cubicBezTo>
                    <a:cubicBezTo>
                      <a:pt x="3333" y="1537"/>
                      <a:pt x="3329" y="1543"/>
                      <a:pt x="3326" y="1549"/>
                    </a:cubicBezTo>
                    <a:cubicBezTo>
                      <a:pt x="3326" y="1549"/>
                      <a:pt x="3325" y="1550"/>
                      <a:pt x="3325" y="1550"/>
                    </a:cubicBezTo>
                    <a:cubicBezTo>
                      <a:pt x="3322" y="1556"/>
                      <a:pt x="3319" y="1562"/>
                      <a:pt x="3315" y="1568"/>
                    </a:cubicBezTo>
                    <a:cubicBezTo>
                      <a:pt x="3314" y="1570"/>
                      <a:pt x="3313" y="1572"/>
                      <a:pt x="3312" y="1574"/>
                    </a:cubicBezTo>
                    <a:cubicBezTo>
                      <a:pt x="3310" y="1578"/>
                      <a:pt x="3308" y="1582"/>
                      <a:pt x="3306" y="1586"/>
                    </a:cubicBezTo>
                    <a:cubicBezTo>
                      <a:pt x="3304" y="1589"/>
                      <a:pt x="3303" y="1591"/>
                      <a:pt x="3302" y="1594"/>
                    </a:cubicBezTo>
                    <a:cubicBezTo>
                      <a:pt x="3300" y="1598"/>
                      <a:pt x="3298" y="1602"/>
                      <a:pt x="3296" y="1606"/>
                    </a:cubicBezTo>
                    <a:cubicBezTo>
                      <a:pt x="3295" y="1608"/>
                      <a:pt x="3294" y="1611"/>
                      <a:pt x="3293" y="1613"/>
                    </a:cubicBezTo>
                    <a:cubicBezTo>
                      <a:pt x="3291" y="1617"/>
                      <a:pt x="3289" y="1621"/>
                      <a:pt x="3288" y="1625"/>
                    </a:cubicBezTo>
                    <a:cubicBezTo>
                      <a:pt x="3287" y="1628"/>
                      <a:pt x="3286" y="1631"/>
                      <a:pt x="3285" y="1633"/>
                    </a:cubicBezTo>
                    <a:cubicBezTo>
                      <a:pt x="3283" y="1637"/>
                      <a:pt x="3281" y="1642"/>
                      <a:pt x="3280" y="1646"/>
                    </a:cubicBezTo>
                    <a:cubicBezTo>
                      <a:pt x="3279" y="1648"/>
                      <a:pt x="3278" y="1651"/>
                      <a:pt x="3277" y="1653"/>
                    </a:cubicBezTo>
                    <a:cubicBezTo>
                      <a:pt x="3275" y="1658"/>
                      <a:pt x="3274" y="1663"/>
                      <a:pt x="3272" y="1668"/>
                    </a:cubicBezTo>
                    <a:cubicBezTo>
                      <a:pt x="3271" y="1670"/>
                      <a:pt x="3271" y="1671"/>
                      <a:pt x="3270" y="1673"/>
                    </a:cubicBezTo>
                    <a:cubicBezTo>
                      <a:pt x="3268" y="1680"/>
                      <a:pt x="3266" y="1687"/>
                      <a:pt x="3264" y="1694"/>
                    </a:cubicBezTo>
                    <a:lnTo>
                      <a:pt x="540" y="1694"/>
                    </a:lnTo>
                    <a:close/>
                  </a:path>
                </a:pathLst>
              </a:custGeom>
              <a:solidFill>
                <a:schemeClr val="accent1">
                  <a:lumMod val="5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39" name="Ellipszis 138">
                <a:extLst>
                  <a:ext uri="{FF2B5EF4-FFF2-40B4-BE49-F238E27FC236}">
                    <a16:creationId xmlns:a16="http://schemas.microsoft.com/office/drawing/2014/main" id="{00000000-0008-0000-0000-00008B000000}"/>
                  </a:ext>
                </a:extLst>
              </xdr:cNvPr>
              <xdr:cNvSpPr>
                <a:spLocks noChangeArrowheads="1"/>
              </xdr:cNvSpPr>
            </xdr:nvSpPr>
            <xdr:spPr bwMode="auto">
              <a:xfrm>
                <a:off x="5195565" y="2838750"/>
                <a:ext cx="153988" cy="152400"/>
              </a:xfrm>
              <a:prstGeom prst="ellipse">
                <a:avLst/>
              </a:prstGeom>
              <a:solidFill>
                <a:schemeClr val="accent1">
                  <a:lumMod val="5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40" name="Ellipszis 139">
                <a:extLst>
                  <a:ext uri="{FF2B5EF4-FFF2-40B4-BE49-F238E27FC236}">
                    <a16:creationId xmlns:a16="http://schemas.microsoft.com/office/drawing/2014/main" id="{00000000-0008-0000-0000-00008C000000}"/>
                  </a:ext>
                </a:extLst>
              </xdr:cNvPr>
              <xdr:cNvSpPr>
                <a:spLocks noChangeArrowheads="1"/>
              </xdr:cNvSpPr>
            </xdr:nvSpPr>
            <xdr:spPr bwMode="auto">
              <a:xfrm>
                <a:off x="5398772" y="2886381"/>
                <a:ext cx="55562" cy="57150"/>
              </a:xfrm>
              <a:prstGeom prst="ellipse">
                <a:avLst/>
              </a:prstGeom>
              <a:solidFill>
                <a:schemeClr val="accent1">
                  <a:lumMod val="5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  <xdr:sp macro="" textlink="">
            <xdr:nvSpPr>
              <xdr:cNvPr id="141" name="Ellipszis 140">
                <a:extLst>
                  <a:ext uri="{FF2B5EF4-FFF2-40B4-BE49-F238E27FC236}">
                    <a16:creationId xmlns:a16="http://schemas.microsoft.com/office/drawing/2014/main" id="{00000000-0008-0000-0000-00008D000000}"/>
                  </a:ext>
                </a:extLst>
              </xdr:cNvPr>
              <xdr:cNvSpPr>
                <a:spLocks noChangeArrowheads="1"/>
              </xdr:cNvSpPr>
            </xdr:nvSpPr>
            <xdr:spPr bwMode="auto">
              <a:xfrm>
                <a:off x="5090805" y="2886383"/>
                <a:ext cx="55562" cy="57150"/>
              </a:xfrm>
              <a:prstGeom prst="ellipse">
                <a:avLst/>
              </a:prstGeom>
              <a:solidFill>
                <a:schemeClr val="accent1">
                  <a:lumMod val="50000"/>
                </a:schemeClr>
              </a:solidFill>
              <a:ln>
                <a:noFill/>
              </a:ln>
            </xdr:spPr>
            <xdr:txBody>
              <a:bodyPr vert="horz" wrap="square" lIns="91440" tIns="45720" rIns="91440" bIns="45720" numCol="1" rtlCol="0" anchor="t" anchorCtr="0" compatLnSpc="1">
                <a:prstTxWarp prst="textNoShape">
                  <a:avLst/>
                </a:prstTxWarp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rtl="0"/>
                <a:endParaRPr lang="en-GB"/>
              </a:p>
            </xdr:txBody>
          </xdr:sp>
        </xdr:grpSp>
      </xdr:grpSp>
      <xdr:grpSp>
        <xdr:nvGrpSpPr>
          <xdr:cNvPr id="132" name="Csoport 131">
            <a:extLst>
              <a:ext uri="{FF2B5EF4-FFF2-40B4-BE49-F238E27FC236}">
                <a16:creationId xmlns:a16="http://schemas.microsoft.com/office/drawing/2014/main" id="{00000000-0008-0000-0000-000084000000}"/>
              </a:ext>
            </a:extLst>
          </xdr:cNvPr>
          <xdr:cNvGrpSpPr/>
        </xdr:nvGrpSpPr>
        <xdr:grpSpPr>
          <a:xfrm rot="434672">
            <a:off x="5955142" y="430067"/>
            <a:ext cx="300532" cy="406782"/>
            <a:chOff x="7765556" y="3312944"/>
            <a:chExt cx="236538" cy="318918"/>
          </a:xfrm>
        </xdr:grpSpPr>
        <xdr:sp macro="" textlink="">
          <xdr:nvSpPr>
            <xdr:cNvPr id="152" name="Szabadkézi sokszög 28">
              <a:extLst>
                <a:ext uri="{FF2B5EF4-FFF2-40B4-BE49-F238E27FC236}">
                  <a16:creationId xmlns:a16="http://schemas.microsoft.com/office/drawing/2014/main" id="{00000000-0008-0000-0000-000098000000}"/>
                </a:ext>
              </a:extLst>
            </xdr:cNvPr>
            <xdr:cNvSpPr>
              <a:spLocks/>
            </xdr:cNvSpPr>
          </xdr:nvSpPr>
          <xdr:spPr bwMode="auto">
            <a:xfrm>
              <a:off x="7765556" y="3312944"/>
              <a:ext cx="236538" cy="318918"/>
            </a:xfrm>
            <a:custGeom>
              <a:avLst/>
              <a:gdLst>
                <a:gd name="T0" fmla="*/ 0 w 290"/>
                <a:gd name="T1" fmla="*/ 0 h 391"/>
                <a:gd name="T2" fmla="*/ 0 w 290"/>
                <a:gd name="T3" fmla="*/ 391 h 391"/>
                <a:gd name="T4" fmla="*/ 34 w 290"/>
                <a:gd name="T5" fmla="*/ 365 h 391"/>
                <a:gd name="T6" fmla="*/ 73 w 290"/>
                <a:gd name="T7" fmla="*/ 388 h 391"/>
                <a:gd name="T8" fmla="*/ 107 w 290"/>
                <a:gd name="T9" fmla="*/ 362 h 391"/>
                <a:gd name="T10" fmla="*/ 146 w 290"/>
                <a:gd name="T11" fmla="*/ 385 h 391"/>
                <a:gd name="T12" fmla="*/ 179 w 290"/>
                <a:gd name="T13" fmla="*/ 359 h 391"/>
                <a:gd name="T14" fmla="*/ 218 w 290"/>
                <a:gd name="T15" fmla="*/ 382 h 391"/>
                <a:gd name="T16" fmla="*/ 251 w 290"/>
                <a:gd name="T17" fmla="*/ 356 h 391"/>
                <a:gd name="T18" fmla="*/ 290 w 290"/>
                <a:gd name="T19" fmla="*/ 379 h 391"/>
                <a:gd name="T20" fmla="*/ 290 w 290"/>
                <a:gd name="T21" fmla="*/ 0 h 391"/>
                <a:gd name="T22" fmla="*/ 0 w 290"/>
                <a:gd name="T23" fmla="*/ 0 h 391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  <a:cxn ang="0">
                  <a:pos x="T18" y="T19"/>
                </a:cxn>
                <a:cxn ang="0">
                  <a:pos x="T20" y="T21"/>
                </a:cxn>
                <a:cxn ang="0">
                  <a:pos x="T22" y="T23"/>
                </a:cxn>
              </a:cxnLst>
              <a:rect l="0" t="0" r="r" b="b"/>
              <a:pathLst>
                <a:path w="290" h="391">
                  <a:moveTo>
                    <a:pt x="0" y="0"/>
                  </a:moveTo>
                  <a:lnTo>
                    <a:pt x="0" y="391"/>
                  </a:lnTo>
                  <a:lnTo>
                    <a:pt x="34" y="365"/>
                  </a:lnTo>
                  <a:lnTo>
                    <a:pt x="73" y="388"/>
                  </a:lnTo>
                  <a:lnTo>
                    <a:pt x="107" y="362"/>
                  </a:lnTo>
                  <a:lnTo>
                    <a:pt x="146" y="385"/>
                  </a:lnTo>
                  <a:lnTo>
                    <a:pt x="179" y="359"/>
                  </a:lnTo>
                  <a:lnTo>
                    <a:pt x="218" y="382"/>
                  </a:lnTo>
                  <a:lnTo>
                    <a:pt x="251" y="356"/>
                  </a:lnTo>
                  <a:lnTo>
                    <a:pt x="290" y="379"/>
                  </a:lnTo>
                  <a:lnTo>
                    <a:pt x="290" y="0"/>
                  </a:lnTo>
                  <a:lnTo>
                    <a:pt x="0" y="0"/>
                  </a:lnTo>
                  <a:close/>
                </a:path>
              </a:pathLst>
            </a:custGeom>
            <a:solidFill>
              <a:schemeClr val="accent1">
                <a:lumMod val="20000"/>
                <a:lumOff val="80000"/>
              </a:schemeClr>
            </a:solidFill>
            <a:ln>
              <a:noFill/>
            </a:ln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153" name="Téglalap 152">
              <a:extLst>
                <a:ext uri="{FF2B5EF4-FFF2-40B4-BE49-F238E27FC236}">
                  <a16:creationId xmlns:a16="http://schemas.microsoft.com/office/drawing/2014/main" id="{00000000-0008-0000-0000-000099000000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7790841" y="3346416"/>
              <a:ext cx="185968" cy="23594"/>
            </a:xfrm>
            <a:prstGeom prst="rect">
              <a:avLst/>
            </a:prstGeom>
            <a:solidFill>
              <a:schemeClr val="accent1">
                <a:lumMod val="75000"/>
              </a:schemeClr>
            </a:solidFill>
            <a:ln>
              <a:noFill/>
            </a:ln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154" name="Téglalap 153">
              <a:extLst>
                <a:ext uri="{FF2B5EF4-FFF2-40B4-BE49-F238E27FC236}">
                  <a16:creationId xmlns:a16="http://schemas.microsoft.com/office/drawing/2014/main" id="{00000000-0008-0000-0000-00009A000000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7790841" y="3396987"/>
              <a:ext cx="185968" cy="23594"/>
            </a:xfrm>
            <a:prstGeom prst="rect">
              <a:avLst/>
            </a:prstGeom>
            <a:solidFill>
              <a:schemeClr val="accent1">
                <a:lumMod val="75000"/>
              </a:schemeClr>
            </a:solidFill>
            <a:ln>
              <a:noFill/>
            </a:ln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155" name="Téglalap 154">
              <a:extLst>
                <a:ext uri="{FF2B5EF4-FFF2-40B4-BE49-F238E27FC236}">
                  <a16:creationId xmlns:a16="http://schemas.microsoft.com/office/drawing/2014/main" id="{00000000-0008-0000-0000-00009B000000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7790841" y="3447555"/>
              <a:ext cx="185968" cy="23594"/>
            </a:xfrm>
            <a:prstGeom prst="rect">
              <a:avLst/>
            </a:prstGeom>
            <a:solidFill>
              <a:schemeClr val="accent1">
                <a:lumMod val="75000"/>
              </a:schemeClr>
            </a:solidFill>
            <a:ln>
              <a:noFill/>
            </a:ln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156" name="Téglalap 155">
              <a:extLst>
                <a:ext uri="{FF2B5EF4-FFF2-40B4-BE49-F238E27FC236}">
                  <a16:creationId xmlns:a16="http://schemas.microsoft.com/office/drawing/2014/main" id="{00000000-0008-0000-0000-00009C000000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7790841" y="3498128"/>
              <a:ext cx="185968" cy="23594"/>
            </a:xfrm>
            <a:prstGeom prst="rect">
              <a:avLst/>
            </a:prstGeom>
            <a:solidFill>
              <a:schemeClr val="accent1">
                <a:lumMod val="75000"/>
              </a:schemeClr>
            </a:solidFill>
            <a:ln>
              <a:noFill/>
            </a:ln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157" name="Téglalap 156">
              <a:extLst>
                <a:ext uri="{FF2B5EF4-FFF2-40B4-BE49-F238E27FC236}">
                  <a16:creationId xmlns:a16="http://schemas.microsoft.com/office/drawing/2014/main" id="{00000000-0008-0000-0000-00009D000000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7883825" y="3549443"/>
              <a:ext cx="92984" cy="22919"/>
            </a:xfrm>
            <a:prstGeom prst="rect">
              <a:avLst/>
            </a:prstGeom>
            <a:solidFill>
              <a:schemeClr val="accent1">
                <a:lumMod val="75000"/>
              </a:schemeClr>
            </a:solidFill>
            <a:ln>
              <a:noFill/>
            </a:ln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</xdr:grpSp>
      <xdr:grpSp>
        <xdr:nvGrpSpPr>
          <xdr:cNvPr id="131" name="Csoport 130">
            <a:extLst>
              <a:ext uri="{FF2B5EF4-FFF2-40B4-BE49-F238E27FC236}">
                <a16:creationId xmlns:a16="http://schemas.microsoft.com/office/drawing/2014/main" id="{00000000-0008-0000-0000-000083000000}"/>
              </a:ext>
            </a:extLst>
          </xdr:cNvPr>
          <xdr:cNvGrpSpPr/>
        </xdr:nvGrpSpPr>
        <xdr:grpSpPr>
          <a:xfrm rot="21076114">
            <a:off x="5093368" y="539261"/>
            <a:ext cx="461569" cy="297760"/>
            <a:chOff x="7407114" y="3562664"/>
            <a:chExt cx="461976" cy="296862"/>
          </a:xfrm>
        </xdr:grpSpPr>
        <xdr:sp macro="" textlink="">
          <xdr:nvSpPr>
            <xdr:cNvPr id="158" name="Szabadkézi sokszög 22">
              <a:extLst>
                <a:ext uri="{FF2B5EF4-FFF2-40B4-BE49-F238E27FC236}">
                  <a16:creationId xmlns:a16="http://schemas.microsoft.com/office/drawing/2014/main" id="{00000000-0008-0000-0000-00009E000000}"/>
                </a:ext>
              </a:extLst>
            </xdr:cNvPr>
            <xdr:cNvSpPr>
              <a:spLocks/>
            </xdr:cNvSpPr>
          </xdr:nvSpPr>
          <xdr:spPr bwMode="auto">
            <a:xfrm>
              <a:off x="7407127" y="3562664"/>
              <a:ext cx="461963" cy="296862"/>
            </a:xfrm>
            <a:custGeom>
              <a:avLst/>
              <a:gdLst>
                <a:gd name="T0" fmla="*/ 1021 w 1021"/>
                <a:gd name="T1" fmla="*/ 605 h 653"/>
                <a:gd name="T2" fmla="*/ 973 w 1021"/>
                <a:gd name="T3" fmla="*/ 653 h 653"/>
                <a:gd name="T4" fmla="*/ 48 w 1021"/>
                <a:gd name="T5" fmla="*/ 653 h 653"/>
                <a:gd name="T6" fmla="*/ 0 w 1021"/>
                <a:gd name="T7" fmla="*/ 605 h 653"/>
                <a:gd name="T8" fmla="*/ 0 w 1021"/>
                <a:gd name="T9" fmla="*/ 48 h 653"/>
                <a:gd name="T10" fmla="*/ 48 w 1021"/>
                <a:gd name="T11" fmla="*/ 0 h 653"/>
                <a:gd name="T12" fmla="*/ 973 w 1021"/>
                <a:gd name="T13" fmla="*/ 0 h 653"/>
                <a:gd name="T14" fmla="*/ 1021 w 1021"/>
                <a:gd name="T15" fmla="*/ 48 h 653"/>
                <a:gd name="T16" fmla="*/ 1021 w 1021"/>
                <a:gd name="T17" fmla="*/ 605 h 653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</a:cxnLst>
              <a:rect l="0" t="0" r="r" b="b"/>
              <a:pathLst>
                <a:path w="1021" h="653">
                  <a:moveTo>
                    <a:pt x="1021" y="605"/>
                  </a:moveTo>
                  <a:cubicBezTo>
                    <a:pt x="1021" y="632"/>
                    <a:pt x="1000" y="653"/>
                    <a:pt x="973" y="653"/>
                  </a:cubicBezTo>
                  <a:cubicBezTo>
                    <a:pt x="48" y="653"/>
                    <a:pt x="48" y="653"/>
                    <a:pt x="48" y="653"/>
                  </a:cubicBezTo>
                  <a:cubicBezTo>
                    <a:pt x="21" y="653"/>
                    <a:pt x="0" y="632"/>
                    <a:pt x="0" y="605"/>
                  </a:cubicBezTo>
                  <a:cubicBezTo>
                    <a:pt x="0" y="48"/>
                    <a:pt x="0" y="48"/>
                    <a:pt x="0" y="48"/>
                  </a:cubicBezTo>
                  <a:cubicBezTo>
                    <a:pt x="0" y="21"/>
                    <a:pt x="21" y="0"/>
                    <a:pt x="48" y="0"/>
                  </a:cubicBezTo>
                  <a:cubicBezTo>
                    <a:pt x="973" y="0"/>
                    <a:pt x="973" y="0"/>
                    <a:pt x="973" y="0"/>
                  </a:cubicBezTo>
                  <a:cubicBezTo>
                    <a:pt x="1000" y="0"/>
                    <a:pt x="1021" y="21"/>
                    <a:pt x="1021" y="48"/>
                  </a:cubicBezTo>
                  <a:lnTo>
                    <a:pt x="1021" y="605"/>
                  </a:lnTo>
                  <a:close/>
                </a:path>
              </a:pathLst>
            </a:custGeom>
            <a:solidFill>
              <a:schemeClr val="accent1">
                <a:lumMod val="20000"/>
                <a:lumOff val="80000"/>
              </a:schemeClr>
            </a:solidFill>
            <a:ln>
              <a:noFill/>
            </a:ln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159" name="Téglalap 158">
              <a:extLst>
                <a:ext uri="{FF2B5EF4-FFF2-40B4-BE49-F238E27FC236}">
                  <a16:creationId xmlns:a16="http://schemas.microsoft.com/office/drawing/2014/main" id="{00000000-0008-0000-0000-00009F000000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7407114" y="3642044"/>
              <a:ext cx="461963" cy="49212"/>
            </a:xfrm>
            <a:prstGeom prst="rect">
              <a:avLst/>
            </a:prstGeom>
            <a:solidFill>
              <a:schemeClr val="accent1">
                <a:lumMod val="50000"/>
              </a:schemeClr>
            </a:solidFill>
            <a:ln>
              <a:noFill/>
            </a:ln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  <xdr:sp macro="" textlink="">
          <xdr:nvSpPr>
            <xdr:cNvPr id="160" name="Szabadkézi sokszög 24">
              <a:extLst>
                <a:ext uri="{FF2B5EF4-FFF2-40B4-BE49-F238E27FC236}">
                  <a16:creationId xmlns:a16="http://schemas.microsoft.com/office/drawing/2014/main" id="{00000000-0008-0000-0000-0000A0000000}"/>
                </a:ext>
              </a:extLst>
            </xdr:cNvPr>
            <xdr:cNvSpPr>
              <a:spLocks/>
            </xdr:cNvSpPr>
          </xdr:nvSpPr>
          <xdr:spPr bwMode="auto">
            <a:xfrm>
              <a:off x="7438863" y="3710314"/>
              <a:ext cx="163513" cy="33337"/>
            </a:xfrm>
            <a:custGeom>
              <a:avLst/>
              <a:gdLst>
                <a:gd name="T0" fmla="*/ 363 w 363"/>
                <a:gd name="T1" fmla="*/ 50 h 72"/>
                <a:gd name="T2" fmla="*/ 340 w 363"/>
                <a:gd name="T3" fmla="*/ 72 h 72"/>
                <a:gd name="T4" fmla="*/ 23 w 363"/>
                <a:gd name="T5" fmla="*/ 72 h 72"/>
                <a:gd name="T6" fmla="*/ 0 w 363"/>
                <a:gd name="T7" fmla="*/ 50 h 72"/>
                <a:gd name="T8" fmla="*/ 0 w 363"/>
                <a:gd name="T9" fmla="*/ 23 h 72"/>
                <a:gd name="T10" fmla="*/ 23 w 363"/>
                <a:gd name="T11" fmla="*/ 0 h 72"/>
                <a:gd name="T12" fmla="*/ 340 w 363"/>
                <a:gd name="T13" fmla="*/ 0 h 72"/>
                <a:gd name="T14" fmla="*/ 363 w 363"/>
                <a:gd name="T15" fmla="*/ 23 h 72"/>
                <a:gd name="T16" fmla="*/ 363 w 363"/>
                <a:gd name="T17" fmla="*/ 50 h 72"/>
              </a:gdLst>
              <a:ahLst/>
              <a:cxnLst>
                <a:cxn ang="0">
                  <a:pos x="T0" y="T1"/>
                </a:cxn>
                <a:cxn ang="0">
                  <a:pos x="T2" y="T3"/>
                </a:cxn>
                <a:cxn ang="0">
                  <a:pos x="T4" y="T5"/>
                </a:cxn>
                <a:cxn ang="0">
                  <a:pos x="T6" y="T7"/>
                </a:cxn>
                <a:cxn ang="0">
                  <a:pos x="T8" y="T9"/>
                </a:cxn>
                <a:cxn ang="0">
                  <a:pos x="T10" y="T11"/>
                </a:cxn>
                <a:cxn ang="0">
                  <a:pos x="T12" y="T13"/>
                </a:cxn>
                <a:cxn ang="0">
                  <a:pos x="T14" y="T15"/>
                </a:cxn>
                <a:cxn ang="0">
                  <a:pos x="T16" y="T17"/>
                </a:cxn>
              </a:cxnLst>
              <a:rect l="0" t="0" r="r" b="b"/>
              <a:pathLst>
                <a:path w="363" h="72">
                  <a:moveTo>
                    <a:pt x="363" y="50"/>
                  </a:moveTo>
                  <a:cubicBezTo>
                    <a:pt x="363" y="62"/>
                    <a:pt x="353" y="72"/>
                    <a:pt x="340" y="72"/>
                  </a:cubicBezTo>
                  <a:cubicBezTo>
                    <a:pt x="23" y="72"/>
                    <a:pt x="23" y="72"/>
                    <a:pt x="23" y="72"/>
                  </a:cubicBezTo>
                  <a:cubicBezTo>
                    <a:pt x="11" y="72"/>
                    <a:pt x="0" y="62"/>
                    <a:pt x="0" y="50"/>
                  </a:cubicBezTo>
                  <a:cubicBezTo>
                    <a:pt x="0" y="23"/>
                    <a:pt x="0" y="23"/>
                    <a:pt x="0" y="23"/>
                  </a:cubicBezTo>
                  <a:cubicBezTo>
                    <a:pt x="0" y="11"/>
                    <a:pt x="11" y="0"/>
                    <a:pt x="23" y="0"/>
                  </a:cubicBezTo>
                  <a:cubicBezTo>
                    <a:pt x="340" y="0"/>
                    <a:pt x="340" y="0"/>
                    <a:pt x="340" y="0"/>
                  </a:cubicBezTo>
                  <a:cubicBezTo>
                    <a:pt x="353" y="0"/>
                    <a:pt x="363" y="11"/>
                    <a:pt x="363" y="23"/>
                  </a:cubicBezTo>
                  <a:lnTo>
                    <a:pt x="363" y="50"/>
                  </a:lnTo>
                  <a:close/>
                </a:path>
              </a:pathLst>
            </a:custGeom>
            <a:solidFill>
              <a:schemeClr val="accent1">
                <a:lumMod val="75000"/>
              </a:schemeClr>
            </a:solidFill>
            <a:ln>
              <a:noFill/>
            </a:ln>
          </xdr:spPr>
          <xdr:txBody>
            <a:bodyPr vert="horz" wrap="square" lIns="91440" tIns="45720" rIns="91440" bIns="45720" numCol="1" rtlCol="0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rtl="0"/>
              <a:endParaRPr lang="en-GB"/>
            </a:p>
          </xdr:txBody>
        </xdr:sp>
      </xdr:grpSp>
    </xdr:grpSp>
    <xdr:clientData fPrintsWithSheet="0"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111</xdr:col>
      <xdr:colOff>92524</xdr:colOff>
      <xdr:row>404</xdr:row>
      <xdr:rowOff>0</xdr:rowOff>
    </xdr:to>
    <xdr:pic>
      <xdr:nvPicPr>
        <xdr:cNvPr id="2" name="Kép 1">
          <a:extLst>
            <a:ext uri="{FF2B5EF4-FFF2-40B4-BE49-F238E27FC236}">
              <a16:creationId xmlns:a16="http://schemas.microsoft.com/office/drawing/2014/main" id="{8E9F5B57-EC9A-7C4B-D0B2-FB84C16C3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-2502975" y="2502975"/>
          <a:ext cx="72764073" cy="677581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Green">
      <a:dk1>
        <a:sysClr val="windowText" lastClr="000000"/>
      </a:dk1>
      <a:lt1>
        <a:sysClr val="window" lastClr="FFFFFF"/>
      </a:lt1>
      <a:dk2>
        <a:srgbClr val="455F51"/>
      </a:dk2>
      <a:lt2>
        <a:srgbClr val="E3DED1"/>
      </a:lt2>
      <a:accent1>
        <a:srgbClr val="549E39"/>
      </a:accent1>
      <a:accent2>
        <a:srgbClr val="8AB833"/>
      </a:accent2>
      <a:accent3>
        <a:srgbClr val="C0CF3A"/>
      </a:accent3>
      <a:accent4>
        <a:srgbClr val="029676"/>
      </a:accent4>
      <a:accent5>
        <a:srgbClr val="4AB5C4"/>
      </a:accent5>
      <a:accent6>
        <a:srgbClr val="0989B1"/>
      </a:accent6>
      <a:hlink>
        <a:srgbClr val="6B9F25"/>
      </a:hlink>
      <a:folHlink>
        <a:srgbClr val="BA6906"/>
      </a:folHlink>
    </a:clrScheme>
    <a:fontScheme name="Candara">
      <a:majorFont>
        <a:latin typeface="Candara" panose="020E0502030303020204"/>
        <a:ea typeface=""/>
        <a:cs typeface=""/>
        <a:font script="Jpan" typeface="HGｺﾞｼｯｸM"/>
        <a:font script="Hang" typeface="HY엽서L"/>
        <a:font script="Hans" typeface="华文楷体"/>
        <a:font script="Hant" typeface="新細明體"/>
        <a:font script="Arab" typeface="Tahoma"/>
        <a:font script="Hebr" typeface="Miriam"/>
        <a:font script="Thai" typeface="DilleniaUPC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ajorFont>
      <a:minorFont>
        <a:latin typeface="Candara" panose="020E0502030303020204"/>
        <a:ea typeface=""/>
        <a:cs typeface=""/>
        <a:font script="Jpan" typeface="HGｺﾞｼｯｸM"/>
        <a:font script="Hang" typeface="HY엽서L"/>
        <a:font script="Hans" typeface="华文楷体"/>
        <a:font script="Hant" typeface="新細明體"/>
        <a:font script="Arab" typeface="Tahoma"/>
        <a:font script="Hebr" typeface="Miriam"/>
        <a:font script="Thai" typeface="DilleniaUPC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tabColor theme="4"/>
    <pageSetUpPr autoPageBreaks="0" fitToPage="1"/>
  </sheetPr>
  <dimension ref="A1:S1481"/>
  <sheetViews>
    <sheetView showGridLines="0" tabSelected="1" zoomScale="85" zoomScaleNormal="85" zoomScaleSheetLayoutView="115" zoomScalePageLayoutView="55" workbookViewId="0">
      <selection activeCell="L4" sqref="L4"/>
    </sheetView>
  </sheetViews>
  <sheetFormatPr defaultColWidth="9.140625" defaultRowHeight="21" customHeight="1" x14ac:dyDescent="0.2"/>
  <cols>
    <col min="1" max="1" width="10.7109375" style="18" customWidth="1"/>
    <col min="2" max="2" width="5.42578125" style="1" hidden="1" customWidth="1"/>
    <col min="3" max="3" width="15.140625" style="22" customWidth="1"/>
    <col min="4" max="4" width="29.42578125" customWidth="1"/>
    <col min="5" max="5" width="45.5703125" hidden="1" customWidth="1"/>
    <col min="6" max="6" width="27" customWidth="1"/>
    <col min="7" max="7" width="19" customWidth="1"/>
    <col min="8" max="8" width="19.85546875" style="9" customWidth="1"/>
    <col min="12" max="12" width="30.140625" customWidth="1"/>
    <col min="13" max="13" width="30.85546875" customWidth="1"/>
  </cols>
  <sheetData>
    <row r="1" spans="1:19" ht="84" customHeight="1" thickBot="1" x14ac:dyDescent="0.25">
      <c r="C1" s="20"/>
    </row>
    <row r="2" spans="1:19" s="3" customFormat="1" ht="51" customHeight="1" x14ac:dyDescent="0.25">
      <c r="A2" s="134">
        <f ca="1">TODAY()</f>
        <v>45457</v>
      </c>
      <c r="B2" s="134"/>
      <c r="C2" s="135"/>
      <c r="D2" s="132" t="s">
        <v>20</v>
      </c>
      <c r="E2" s="133"/>
      <c r="F2" s="133"/>
      <c r="G2" s="133"/>
      <c r="H2" s="133"/>
      <c r="L2" s="113" t="s">
        <v>875</v>
      </c>
      <c r="M2" s="113"/>
      <c r="N2" s="113"/>
      <c r="O2" s="113"/>
      <c r="P2" s="113"/>
      <c r="Q2" s="113"/>
      <c r="R2" s="113"/>
    </row>
    <row r="3" spans="1:19" s="2" customFormat="1" ht="30" customHeight="1" thickBot="1" x14ac:dyDescent="0.3">
      <c r="A3" s="19" t="s">
        <v>160</v>
      </c>
      <c r="B3" s="12"/>
      <c r="C3" s="21" t="s">
        <v>161</v>
      </c>
      <c r="D3" s="5" t="s">
        <v>9</v>
      </c>
      <c r="E3" s="11"/>
      <c r="F3" s="11" t="s">
        <v>983</v>
      </c>
      <c r="G3" s="4" t="s">
        <v>19</v>
      </c>
      <c r="H3" s="8" t="s">
        <v>10</v>
      </c>
      <c r="L3" s="113"/>
      <c r="M3" s="113"/>
      <c r="N3" s="113"/>
      <c r="O3" s="113"/>
      <c r="P3" s="113"/>
      <c r="Q3" s="113"/>
      <c r="R3" s="113"/>
    </row>
    <row r="4" spans="1:19" s="10" customFormat="1" ht="16.5" customHeight="1" thickBot="1" x14ac:dyDescent="0.35">
      <c r="A4" s="71" t="s">
        <v>1517</v>
      </c>
      <c r="B4" s="60" t="s">
        <v>877</v>
      </c>
      <c r="C4" s="61" t="s">
        <v>1</v>
      </c>
      <c r="D4" s="62" t="s">
        <v>478</v>
      </c>
      <c r="E4" s="62" t="str">
        <f>CONCATENATE(D4,A4,B4,C4)</f>
        <v>Karbics Ferenc I./1</v>
      </c>
      <c r="F4" s="62"/>
      <c r="G4" s="63">
        <v>1946</v>
      </c>
      <c r="H4" s="64" t="s">
        <v>14</v>
      </c>
      <c r="L4" s="17"/>
      <c r="M4" s="13"/>
      <c r="N4" s="13"/>
      <c r="O4" s="13"/>
      <c r="P4" s="13"/>
      <c r="Q4" s="13"/>
      <c r="R4" s="13"/>
      <c r="S4" s="13"/>
    </row>
    <row r="5" spans="1:19" ht="15.75" customHeight="1" x14ac:dyDescent="0.3">
      <c r="A5" s="72" t="s">
        <v>1517</v>
      </c>
      <c r="B5" s="23" t="s">
        <v>877</v>
      </c>
      <c r="C5" s="28" t="s">
        <v>2</v>
      </c>
      <c r="D5" s="25" t="s">
        <v>196</v>
      </c>
      <c r="E5" s="25" t="str">
        <f t="shared" ref="E5:E68" si="0">CONCATENATE(D5,A5,B5,C5)</f>
        <v>Mészáros Ferenc I./2</v>
      </c>
      <c r="F5" s="25"/>
      <c r="G5" s="26">
        <v>1970</v>
      </c>
      <c r="H5" s="126" t="s">
        <v>14</v>
      </c>
      <c r="L5" s="13"/>
      <c r="M5" s="13"/>
      <c r="N5" s="13"/>
      <c r="O5" s="13"/>
      <c r="P5" s="13"/>
      <c r="Q5" s="13"/>
      <c r="R5" s="13"/>
      <c r="S5" s="14"/>
    </row>
    <row r="6" spans="1:19" s="10" customFormat="1" ht="16.5" customHeight="1" x14ac:dyDescent="0.3">
      <c r="A6" s="72" t="s">
        <v>1517</v>
      </c>
      <c r="B6" s="23" t="s">
        <v>877</v>
      </c>
      <c r="C6" s="28" t="s">
        <v>2</v>
      </c>
      <c r="D6" s="25" t="s">
        <v>984</v>
      </c>
      <c r="E6" s="25" t="str">
        <f t="shared" si="0"/>
        <v>Mészáros Ferencné I./2</v>
      </c>
      <c r="F6" s="25" t="s">
        <v>879</v>
      </c>
      <c r="G6" s="26">
        <v>1997</v>
      </c>
      <c r="H6" s="127"/>
      <c r="L6" s="13"/>
      <c r="M6" s="13"/>
      <c r="N6" s="13"/>
      <c r="O6" s="13"/>
      <c r="P6" s="13"/>
      <c r="Q6" s="13"/>
      <c r="R6" s="13"/>
      <c r="S6" s="13"/>
    </row>
    <row r="7" spans="1:19" s="10" customFormat="1" ht="15.75" customHeight="1" x14ac:dyDescent="0.3">
      <c r="A7" s="72" t="s">
        <v>1517</v>
      </c>
      <c r="B7" s="23" t="s">
        <v>877</v>
      </c>
      <c r="C7" s="28" t="s">
        <v>3</v>
      </c>
      <c r="D7" s="25" t="s">
        <v>985</v>
      </c>
      <c r="E7" s="25" t="str">
        <f t="shared" si="0"/>
        <v>Ludvig Gáborné I./3</v>
      </c>
      <c r="F7" s="25" t="s">
        <v>927</v>
      </c>
      <c r="G7" s="26">
        <v>2009</v>
      </c>
      <c r="H7" s="126" t="s">
        <v>15</v>
      </c>
      <c r="L7" s="13"/>
      <c r="M7" s="13"/>
      <c r="N7" s="13"/>
      <c r="O7" s="13"/>
      <c r="P7" s="13"/>
      <c r="Q7" s="13"/>
      <c r="R7" s="13"/>
      <c r="S7" s="13"/>
    </row>
    <row r="8" spans="1:19" s="10" customFormat="1" ht="16.5" customHeight="1" x14ac:dyDescent="0.3">
      <c r="A8" s="72" t="s">
        <v>1517</v>
      </c>
      <c r="B8" s="23" t="s">
        <v>877</v>
      </c>
      <c r="C8" s="28" t="s">
        <v>3</v>
      </c>
      <c r="D8" s="25" t="s">
        <v>285</v>
      </c>
      <c r="E8" s="25" t="str">
        <f t="shared" si="0"/>
        <v>Ludvig Gyula I./3</v>
      </c>
      <c r="F8" s="25"/>
      <c r="G8" s="26">
        <v>2010</v>
      </c>
      <c r="H8" s="127"/>
      <c r="L8" s="13"/>
      <c r="M8" s="13"/>
      <c r="N8" s="13"/>
      <c r="O8" s="13"/>
      <c r="P8" s="13"/>
      <c r="Q8" s="13"/>
      <c r="R8" s="13"/>
      <c r="S8" s="13"/>
    </row>
    <row r="9" spans="1:19" ht="15.75" customHeight="1" x14ac:dyDescent="0.3">
      <c r="A9" s="72" t="s">
        <v>1517</v>
      </c>
      <c r="B9" s="23" t="s">
        <v>877</v>
      </c>
      <c r="C9" s="28" t="s">
        <v>4</v>
      </c>
      <c r="D9" s="25" t="s">
        <v>986</v>
      </c>
      <c r="E9" s="25" t="str">
        <f t="shared" si="0"/>
        <v>Sági Gyuláné I./4</v>
      </c>
      <c r="F9" s="25" t="s">
        <v>928</v>
      </c>
      <c r="G9" s="26">
        <v>1986</v>
      </c>
      <c r="H9" s="126" t="s">
        <v>15</v>
      </c>
      <c r="L9" s="14"/>
      <c r="M9" s="14"/>
      <c r="N9" s="14"/>
      <c r="O9" s="14"/>
      <c r="P9" s="14"/>
      <c r="Q9" s="14"/>
      <c r="R9" s="14"/>
      <c r="S9" s="14"/>
    </row>
    <row r="10" spans="1:19" s="10" customFormat="1" ht="15.75" customHeight="1" x14ac:dyDescent="0.3">
      <c r="A10" s="72" t="s">
        <v>1517</v>
      </c>
      <c r="B10" s="23" t="s">
        <v>877</v>
      </c>
      <c r="C10" s="28" t="s">
        <v>4</v>
      </c>
      <c r="D10" s="25" t="s">
        <v>479</v>
      </c>
      <c r="E10" s="25" t="str">
        <f t="shared" si="0"/>
        <v>Sági Gyula I./4</v>
      </c>
      <c r="F10" s="25"/>
      <c r="G10" s="26">
        <v>1941</v>
      </c>
      <c r="H10" s="128"/>
      <c r="L10" s="13"/>
      <c r="M10" s="13"/>
      <c r="N10" s="13"/>
      <c r="O10" s="13"/>
      <c r="P10" s="13"/>
      <c r="Q10" s="13"/>
      <c r="R10" s="13"/>
      <c r="S10" s="13"/>
    </row>
    <row r="11" spans="1:19" ht="15.75" customHeight="1" x14ac:dyDescent="0.3">
      <c r="A11" s="72" t="s">
        <v>1517</v>
      </c>
      <c r="B11" s="23" t="s">
        <v>877</v>
      </c>
      <c r="C11" s="28" t="s">
        <v>4</v>
      </c>
      <c r="D11" s="25" t="s">
        <v>480</v>
      </c>
      <c r="E11" s="25" t="str">
        <f t="shared" si="0"/>
        <v>Sági Gyuszika I./4</v>
      </c>
      <c r="F11" s="25"/>
      <c r="G11" s="26">
        <v>1951</v>
      </c>
      <c r="H11" s="128"/>
      <c r="L11" s="14"/>
      <c r="M11" s="14"/>
      <c r="N11" s="14"/>
      <c r="O11" s="14"/>
      <c r="P11" s="14"/>
      <c r="Q11" s="14"/>
      <c r="R11" s="14"/>
      <c r="S11" s="14"/>
    </row>
    <row r="12" spans="1:19" s="10" customFormat="1" ht="15.75" customHeight="1" x14ac:dyDescent="0.3">
      <c r="A12" s="72" t="s">
        <v>1517</v>
      </c>
      <c r="B12" s="23" t="s">
        <v>877</v>
      </c>
      <c r="C12" s="28" t="s">
        <v>4</v>
      </c>
      <c r="D12" s="25" t="s">
        <v>481</v>
      </c>
      <c r="E12" s="25" t="str">
        <f t="shared" si="0"/>
        <v>Sági Miklós I./4</v>
      </c>
      <c r="F12" s="25"/>
      <c r="G12" s="26">
        <v>1917</v>
      </c>
      <c r="H12" s="128"/>
      <c r="L12" s="13"/>
      <c r="M12" s="13"/>
      <c r="N12" s="13"/>
      <c r="O12" s="13"/>
      <c r="P12" s="13"/>
      <c r="Q12" s="13"/>
      <c r="R12" s="13"/>
      <c r="S12" s="13"/>
    </row>
    <row r="13" spans="1:19" ht="15.75" customHeight="1" x14ac:dyDescent="0.25">
      <c r="A13" s="72" t="s">
        <v>1517</v>
      </c>
      <c r="B13" s="23" t="s">
        <v>877</v>
      </c>
      <c r="C13" s="28" t="s">
        <v>4</v>
      </c>
      <c r="D13" s="25" t="s">
        <v>1518</v>
      </c>
      <c r="E13" s="25" t="str">
        <f t="shared" si="0"/>
        <v>Sági Csilla I./4</v>
      </c>
      <c r="F13" s="25"/>
      <c r="G13" s="26"/>
      <c r="H13" s="128"/>
      <c r="L13" s="137" t="s">
        <v>876</v>
      </c>
      <c r="M13" s="137"/>
      <c r="N13" s="137"/>
      <c r="O13" s="137"/>
      <c r="P13" s="137"/>
      <c r="Q13" s="137"/>
      <c r="R13" s="137"/>
      <c r="S13" s="137"/>
    </row>
    <row r="14" spans="1:19" s="10" customFormat="1" ht="16.5" customHeight="1" x14ac:dyDescent="0.25">
      <c r="A14" s="72" t="s">
        <v>1517</v>
      </c>
      <c r="B14" s="23" t="s">
        <v>877</v>
      </c>
      <c r="C14" s="28" t="s">
        <v>4</v>
      </c>
      <c r="D14" s="25" t="s">
        <v>482</v>
      </c>
      <c r="E14" s="25" t="str">
        <f t="shared" si="0"/>
        <v>Varga Erika I./4</v>
      </c>
      <c r="F14" s="25"/>
      <c r="G14" s="26"/>
      <c r="H14" s="127"/>
      <c r="L14" s="137"/>
      <c r="M14" s="137"/>
      <c r="N14" s="137"/>
      <c r="O14" s="137"/>
      <c r="P14" s="137"/>
      <c r="Q14" s="137"/>
      <c r="R14" s="137"/>
      <c r="S14" s="137"/>
    </row>
    <row r="15" spans="1:19" ht="15.75" customHeight="1" x14ac:dyDescent="0.3">
      <c r="A15" s="72" t="s">
        <v>1517</v>
      </c>
      <c r="B15" s="23" t="s">
        <v>877</v>
      </c>
      <c r="C15" s="28" t="s">
        <v>5</v>
      </c>
      <c r="D15" s="25" t="s">
        <v>344</v>
      </c>
      <c r="E15" s="25" t="str">
        <f t="shared" si="0"/>
        <v>Farkas László I./5</v>
      </c>
      <c r="F15" s="25"/>
      <c r="G15" s="26">
        <v>1982</v>
      </c>
      <c r="H15" s="126" t="s">
        <v>15</v>
      </c>
      <c r="L15" s="15">
        <v>1</v>
      </c>
      <c r="M15" s="14" t="str">
        <f t="array" ref="M15">INDEX(D4:E1481,MATCH(SMALL(IF($L$4=D4:E1481,ROW(D4:E1481),""),L15),ROW(D4:E1481),0),2)</f>
        <v xml:space="preserve"> II./31</v>
      </c>
      <c r="N15" s="14"/>
      <c r="O15" s="14"/>
      <c r="P15" s="14"/>
      <c r="Q15" s="14"/>
      <c r="R15" s="14"/>
      <c r="S15" s="14"/>
    </row>
    <row r="16" spans="1:19" s="10" customFormat="1" ht="16.5" customHeight="1" x14ac:dyDescent="0.3">
      <c r="A16" s="72" t="s">
        <v>1517</v>
      </c>
      <c r="B16" s="23" t="s">
        <v>877</v>
      </c>
      <c r="C16" s="28" t="s">
        <v>5</v>
      </c>
      <c r="D16" s="25" t="s">
        <v>457</v>
      </c>
      <c r="E16" s="25" t="str">
        <f t="shared" si="0"/>
        <v>Farkas Lászlóné I./5</v>
      </c>
      <c r="F16" s="25" t="s">
        <v>929</v>
      </c>
      <c r="G16" s="26">
        <v>2012</v>
      </c>
      <c r="H16" s="127"/>
      <c r="L16" s="15"/>
      <c r="M16" s="14"/>
      <c r="N16" s="14"/>
      <c r="O16" s="14"/>
      <c r="P16" s="14"/>
      <c r="Q16" s="14"/>
      <c r="R16" s="14"/>
      <c r="S16" s="14"/>
    </row>
    <row r="17" spans="1:19" ht="15.75" customHeight="1" x14ac:dyDescent="0.3">
      <c r="A17" s="72" t="s">
        <v>1517</v>
      </c>
      <c r="B17" s="23" t="s">
        <v>877</v>
      </c>
      <c r="C17" s="28" t="s">
        <v>6</v>
      </c>
      <c r="D17" s="25" t="s">
        <v>483</v>
      </c>
      <c r="E17" s="25" t="str">
        <f t="shared" si="0"/>
        <v>Sáringer Gyula I./6</v>
      </c>
      <c r="F17" s="25"/>
      <c r="G17" s="26">
        <v>1973</v>
      </c>
      <c r="H17" s="126" t="s">
        <v>15</v>
      </c>
      <c r="L17" s="15"/>
      <c r="M17" s="14"/>
      <c r="N17" s="14"/>
      <c r="O17" s="14"/>
      <c r="P17" s="14"/>
      <c r="Q17" s="14"/>
      <c r="R17" s="14"/>
      <c r="S17" s="14"/>
    </row>
    <row r="18" spans="1:19" s="10" customFormat="1" ht="16.5" customHeight="1" x14ac:dyDescent="0.3">
      <c r="A18" s="72" t="s">
        <v>1517</v>
      </c>
      <c r="B18" s="23" t="s">
        <v>877</v>
      </c>
      <c r="C18" s="28" t="s">
        <v>6</v>
      </c>
      <c r="D18" s="25" t="s">
        <v>1538</v>
      </c>
      <c r="E18" s="25" t="str">
        <f t="shared" si="0"/>
        <v>Sáringer Gyuláné I./6</v>
      </c>
      <c r="F18" s="25"/>
      <c r="G18" s="26">
        <v>1980</v>
      </c>
      <c r="H18" s="127"/>
      <c r="L18" s="15"/>
      <c r="M18" s="14"/>
      <c r="N18" s="14"/>
      <c r="O18" s="14"/>
      <c r="P18" s="14"/>
      <c r="Q18" s="14"/>
      <c r="R18" s="14"/>
      <c r="S18" s="14"/>
    </row>
    <row r="19" spans="1:19" ht="15.75" customHeight="1" x14ac:dyDescent="0.3">
      <c r="A19" s="72" t="s">
        <v>1517</v>
      </c>
      <c r="B19" s="23" t="s">
        <v>877</v>
      </c>
      <c r="C19" s="29" t="s">
        <v>7</v>
      </c>
      <c r="D19" s="25" t="s">
        <v>932</v>
      </c>
      <c r="E19" s="25" t="str">
        <f t="shared" si="0"/>
        <v>Farkas Gézáné I./7</v>
      </c>
      <c r="F19" s="25" t="s">
        <v>930</v>
      </c>
      <c r="G19" s="26">
        <v>2008</v>
      </c>
      <c r="H19" s="126" t="s">
        <v>14</v>
      </c>
      <c r="L19" s="15">
        <v>2</v>
      </c>
      <c r="M19" s="14" t="str">
        <f t="array" ref="M19">INDEX(D4:E1481,MATCH(SMALL(IF($L$4=D4:E1481,ROW(D4:E1481),""),L19),ROW(D4:E1481),0),2)</f>
        <v xml:space="preserve"> XIII./6</v>
      </c>
      <c r="N19" s="14"/>
      <c r="O19" s="14"/>
      <c r="P19" s="14"/>
      <c r="Q19" s="14"/>
      <c r="R19" s="14"/>
      <c r="S19" s="14"/>
    </row>
    <row r="20" spans="1:19" s="10" customFormat="1" ht="15.75" customHeight="1" x14ac:dyDescent="0.3">
      <c r="A20" s="72" t="s">
        <v>1517</v>
      </c>
      <c r="B20" s="23" t="s">
        <v>877</v>
      </c>
      <c r="C20" s="29">
        <v>7</v>
      </c>
      <c r="D20" s="25" t="s">
        <v>249</v>
      </c>
      <c r="E20" s="25" t="str">
        <f t="shared" si="0"/>
        <v>Farkas Géza I./7</v>
      </c>
      <c r="F20" s="25"/>
      <c r="G20" s="26">
        <v>1978</v>
      </c>
      <c r="H20" s="128"/>
      <c r="L20" s="15"/>
      <c r="M20" s="14"/>
      <c r="N20" s="14"/>
      <c r="O20" s="14"/>
      <c r="P20" s="14"/>
      <c r="Q20" s="14"/>
      <c r="R20" s="14"/>
      <c r="S20" s="14"/>
    </row>
    <row r="21" spans="1:19" ht="15.75" customHeight="1" x14ac:dyDescent="0.3">
      <c r="A21" s="72" t="s">
        <v>1517</v>
      </c>
      <c r="B21" s="23" t="s">
        <v>877</v>
      </c>
      <c r="C21" s="29">
        <v>7</v>
      </c>
      <c r="D21" s="25" t="s">
        <v>250</v>
      </c>
      <c r="E21" s="25" t="str">
        <f t="shared" si="0"/>
        <v>Farkas Éva I./7</v>
      </c>
      <c r="F21" s="25"/>
      <c r="G21" s="26"/>
      <c r="H21" s="128"/>
      <c r="L21" s="15"/>
      <c r="M21" s="14"/>
      <c r="N21" s="14"/>
      <c r="O21" s="14"/>
      <c r="P21" s="14"/>
      <c r="Q21" s="14"/>
      <c r="R21" s="14"/>
      <c r="S21" s="14"/>
    </row>
    <row r="22" spans="1:19" s="10" customFormat="1" ht="15.75" customHeight="1" x14ac:dyDescent="0.3">
      <c r="A22" s="72" t="s">
        <v>1517</v>
      </c>
      <c r="B22" s="23" t="s">
        <v>877</v>
      </c>
      <c r="C22" s="29">
        <v>7</v>
      </c>
      <c r="D22" s="25" t="s">
        <v>251</v>
      </c>
      <c r="E22" s="25" t="str">
        <f t="shared" si="0"/>
        <v>Farkas Vince I./7</v>
      </c>
      <c r="F22" s="25"/>
      <c r="G22" s="26">
        <v>2020</v>
      </c>
      <c r="H22" s="128"/>
      <c r="L22" s="15"/>
      <c r="M22" s="14"/>
      <c r="N22" s="14"/>
      <c r="O22" s="14"/>
      <c r="P22" s="14"/>
      <c r="Q22" s="14"/>
      <c r="R22" s="14"/>
      <c r="S22" s="14"/>
    </row>
    <row r="23" spans="1:19" ht="16.5" customHeight="1" x14ac:dyDescent="0.3">
      <c r="A23" s="72" t="s">
        <v>1517</v>
      </c>
      <c r="B23" s="23" t="s">
        <v>877</v>
      </c>
      <c r="C23" s="29">
        <v>7</v>
      </c>
      <c r="D23" s="25" t="s">
        <v>252</v>
      </c>
      <c r="E23" s="25" t="str">
        <f t="shared" si="0"/>
        <v>Deákovits Attila I./7</v>
      </c>
      <c r="F23" s="25"/>
      <c r="G23" s="26">
        <v>2017</v>
      </c>
      <c r="H23" s="127"/>
      <c r="L23" s="15">
        <v>3</v>
      </c>
      <c r="M23" s="14" t="str">
        <f t="array" ref="M23">INDEX(D8:E1485,MATCH(SMALL(IF($L$4=D8:E1485,ROW(D8:E1485),""),L23),ROW(D8:E1485),0),2)</f>
        <v xml:space="preserve"> XXV./34</v>
      </c>
      <c r="N23" s="14"/>
      <c r="O23" s="14"/>
      <c r="P23" s="14"/>
      <c r="Q23" s="14"/>
      <c r="R23" s="14"/>
      <c r="S23" s="14"/>
    </row>
    <row r="24" spans="1:19" ht="15.75" customHeight="1" x14ac:dyDescent="0.3">
      <c r="A24" s="72" t="s">
        <v>1517</v>
      </c>
      <c r="B24" s="23" t="s">
        <v>877</v>
      </c>
      <c r="C24" s="28" t="s">
        <v>8</v>
      </c>
      <c r="D24" s="25" t="s">
        <v>249</v>
      </c>
      <c r="E24" s="25" t="str">
        <f t="shared" si="0"/>
        <v>Farkas Géza I./8</v>
      </c>
      <c r="F24" s="25"/>
      <c r="G24" s="26">
        <v>1956</v>
      </c>
      <c r="H24" s="129" t="s">
        <v>15</v>
      </c>
      <c r="L24" s="15"/>
      <c r="M24" s="14"/>
      <c r="N24" s="14"/>
      <c r="O24" s="14"/>
      <c r="P24" s="14"/>
      <c r="Q24" s="14"/>
      <c r="R24" s="14"/>
      <c r="S24" s="14"/>
    </row>
    <row r="25" spans="1:19" ht="15.75" customHeight="1" x14ac:dyDescent="0.3">
      <c r="A25" s="72" t="s">
        <v>1517</v>
      </c>
      <c r="B25" s="23" t="s">
        <v>877</v>
      </c>
      <c r="C25" s="28" t="s">
        <v>8</v>
      </c>
      <c r="D25" s="25" t="s">
        <v>932</v>
      </c>
      <c r="E25" s="25" t="str">
        <f t="shared" si="0"/>
        <v>Farkas Gézáné I./8</v>
      </c>
      <c r="F25" s="25" t="s">
        <v>931</v>
      </c>
      <c r="G25" s="26">
        <v>1963</v>
      </c>
      <c r="H25" s="130"/>
      <c r="L25" s="15"/>
      <c r="M25" s="14"/>
      <c r="N25" s="14"/>
      <c r="O25" s="14"/>
      <c r="P25" s="14"/>
      <c r="Q25" s="14"/>
      <c r="R25" s="14"/>
      <c r="S25" s="14"/>
    </row>
    <row r="26" spans="1:19" ht="16.5" customHeight="1" x14ac:dyDescent="0.3">
      <c r="A26" s="72" t="s">
        <v>1517</v>
      </c>
      <c r="B26" s="23" t="s">
        <v>877</v>
      </c>
      <c r="C26" s="28" t="s">
        <v>8</v>
      </c>
      <c r="D26" s="25" t="s">
        <v>349</v>
      </c>
      <c r="E26" s="25" t="str">
        <f t="shared" si="0"/>
        <v>Farkas Anna I./8</v>
      </c>
      <c r="F26" s="25"/>
      <c r="G26" s="26">
        <v>1941</v>
      </c>
      <c r="H26" s="131"/>
      <c r="L26" s="15"/>
      <c r="M26" s="14"/>
      <c r="N26" s="14"/>
      <c r="O26" s="14"/>
      <c r="P26" s="14"/>
      <c r="Q26" s="14"/>
      <c r="R26" s="14"/>
      <c r="S26" s="14"/>
    </row>
    <row r="27" spans="1:19" ht="15.75" customHeight="1" x14ac:dyDescent="0.3">
      <c r="A27" s="72" t="s">
        <v>1517</v>
      </c>
      <c r="B27" s="23" t="s">
        <v>877</v>
      </c>
      <c r="C27" s="28" t="s">
        <v>11</v>
      </c>
      <c r="D27" s="25" t="s">
        <v>800</v>
      </c>
      <c r="E27" s="25" t="str">
        <f t="shared" si="0"/>
        <v>Galambos István I./9</v>
      </c>
      <c r="F27" s="25"/>
      <c r="G27" s="26">
        <v>1975</v>
      </c>
      <c r="H27" s="129" t="s">
        <v>15</v>
      </c>
      <c r="L27" s="15">
        <v>4</v>
      </c>
      <c r="M27" s="14" t="str">
        <f t="array" ref="M27">INDEX(D12:E1489,MATCH(SMALL(IF($L$4=D12:E1489,ROW(D12:E1489),""),L27),ROW(D12:E1489),0),2)</f>
        <v xml:space="preserve"> XXVI./2/1</v>
      </c>
      <c r="N27" s="14"/>
      <c r="O27" s="14"/>
      <c r="P27" s="14"/>
      <c r="Q27" s="14"/>
      <c r="R27" s="14"/>
      <c r="S27" s="14"/>
    </row>
    <row r="28" spans="1:19" ht="15.75" customHeight="1" x14ac:dyDescent="0.3">
      <c r="A28" s="72" t="s">
        <v>1517</v>
      </c>
      <c r="B28" s="23" t="s">
        <v>877</v>
      </c>
      <c r="C28" s="28" t="s">
        <v>11</v>
      </c>
      <c r="D28" s="25" t="s">
        <v>987</v>
      </c>
      <c r="E28" s="25" t="str">
        <f t="shared" si="0"/>
        <v>Galambos Istvánné I./9</v>
      </c>
      <c r="F28" s="25" t="s">
        <v>933</v>
      </c>
      <c r="G28" s="26">
        <v>1969</v>
      </c>
      <c r="H28" s="130"/>
      <c r="L28" s="15"/>
      <c r="M28" s="14"/>
      <c r="N28" s="14"/>
      <c r="O28" s="14"/>
      <c r="P28" s="14"/>
      <c r="Q28" s="14"/>
      <c r="R28" s="14"/>
      <c r="S28" s="14"/>
    </row>
    <row r="29" spans="1:19" ht="16.5" customHeight="1" x14ac:dyDescent="0.3">
      <c r="A29" s="72" t="s">
        <v>1517</v>
      </c>
      <c r="B29" s="23" t="s">
        <v>877</v>
      </c>
      <c r="C29" s="28" t="s">
        <v>11</v>
      </c>
      <c r="D29" s="25" t="s">
        <v>484</v>
      </c>
      <c r="E29" s="25" t="str">
        <f t="shared" si="0"/>
        <v>Szülők I./9</v>
      </c>
      <c r="F29" s="25"/>
      <c r="G29" s="26"/>
      <c r="H29" s="131"/>
      <c r="L29" s="15"/>
      <c r="M29" s="14"/>
      <c r="N29" s="14"/>
      <c r="O29" s="14"/>
      <c r="P29" s="14"/>
      <c r="Q29" s="14"/>
      <c r="R29" s="14"/>
      <c r="S29" s="14"/>
    </row>
    <row r="30" spans="1:19" ht="15.75" customHeight="1" x14ac:dyDescent="0.3">
      <c r="A30" s="72" t="s">
        <v>0</v>
      </c>
      <c r="B30" s="23" t="s">
        <v>877</v>
      </c>
      <c r="C30" s="28" t="s">
        <v>12</v>
      </c>
      <c r="D30" s="25" t="s">
        <v>210</v>
      </c>
      <c r="E30" s="25" t="str">
        <f t="shared" si="0"/>
        <v>Bognár JózsefI. /10</v>
      </c>
      <c r="F30" s="25"/>
      <c r="G30" s="26">
        <v>1987</v>
      </c>
      <c r="H30" s="129" t="s">
        <v>15</v>
      </c>
      <c r="L30" s="15"/>
      <c r="M30" s="14"/>
      <c r="N30" s="14"/>
      <c r="O30" s="14"/>
      <c r="P30" s="14"/>
      <c r="Q30" s="14"/>
      <c r="R30" s="14"/>
      <c r="S30" s="14"/>
    </row>
    <row r="31" spans="1:19" ht="15.75" customHeight="1" x14ac:dyDescent="0.3">
      <c r="A31" s="72" t="s">
        <v>0</v>
      </c>
      <c r="B31" s="23" t="s">
        <v>877</v>
      </c>
      <c r="C31" s="28" t="s">
        <v>12</v>
      </c>
      <c r="D31" s="25" t="s">
        <v>121</v>
      </c>
      <c r="E31" s="25" t="str">
        <f t="shared" si="0"/>
        <v>Bognár JózsefnéI. /10</v>
      </c>
      <c r="F31" s="25" t="s">
        <v>934</v>
      </c>
      <c r="G31" s="26">
        <v>1940</v>
      </c>
      <c r="H31" s="130"/>
      <c r="L31" s="15">
        <v>5</v>
      </c>
      <c r="M31" s="14" t="str">
        <f t="array" ref="M31">INDEX(D16:E1493,MATCH(SMALL(IF($L$4=D16:E1493,ROW(D16:E1493),""),L31),ROW(D16:E1493),0),2)</f>
        <v xml:space="preserve"> XXVIII./2</v>
      </c>
      <c r="N31" s="14"/>
      <c r="O31" s="14"/>
      <c r="P31" s="14"/>
      <c r="Q31" s="14"/>
      <c r="R31" s="14"/>
      <c r="S31" s="14"/>
    </row>
    <row r="32" spans="1:19" ht="16.5" customHeight="1" x14ac:dyDescent="0.3">
      <c r="A32" s="72" t="s">
        <v>0</v>
      </c>
      <c r="B32" s="23" t="s">
        <v>877</v>
      </c>
      <c r="C32" s="28" t="s">
        <v>12</v>
      </c>
      <c r="D32" s="25" t="s">
        <v>121</v>
      </c>
      <c r="E32" s="25" t="str">
        <f t="shared" si="0"/>
        <v>Bognár JózsefnéI. /10</v>
      </c>
      <c r="F32" s="25"/>
      <c r="G32" s="26">
        <v>1981</v>
      </c>
      <c r="H32" s="131"/>
      <c r="L32" s="16"/>
      <c r="M32" s="14"/>
      <c r="N32" s="14"/>
      <c r="O32" s="14"/>
      <c r="P32" s="14"/>
      <c r="Q32" s="14"/>
      <c r="R32" s="14"/>
      <c r="S32" s="14"/>
    </row>
    <row r="33" spans="1:19" ht="16.5" customHeight="1" x14ac:dyDescent="0.3">
      <c r="A33" s="72" t="s">
        <v>0</v>
      </c>
      <c r="B33" s="23" t="s">
        <v>877</v>
      </c>
      <c r="C33" s="28" t="s">
        <v>485</v>
      </c>
      <c r="D33" s="25" t="s">
        <v>486</v>
      </c>
      <c r="E33" s="25" t="str">
        <f t="shared" si="0"/>
        <v>Baranyai MihályI. /10/1</v>
      </c>
      <c r="F33" s="25"/>
      <c r="G33" s="26">
        <v>1949</v>
      </c>
      <c r="H33" s="65" t="s">
        <v>14</v>
      </c>
      <c r="L33" s="16"/>
      <c r="M33" s="14"/>
      <c r="N33" s="14"/>
      <c r="O33" s="14"/>
      <c r="P33" s="14"/>
      <c r="Q33" s="14"/>
      <c r="R33" s="14"/>
      <c r="S33" s="14"/>
    </row>
    <row r="34" spans="1:19" ht="16.5" customHeight="1" thickBot="1" x14ac:dyDescent="0.35">
      <c r="A34" s="73" t="s">
        <v>0</v>
      </c>
      <c r="B34" s="66" t="s">
        <v>877</v>
      </c>
      <c r="C34" s="67" t="s">
        <v>13</v>
      </c>
      <c r="D34" s="68" t="s">
        <v>801</v>
      </c>
      <c r="E34" s="68" t="str">
        <f t="shared" si="0"/>
        <v>Angyal családI. /11</v>
      </c>
      <c r="F34" s="68"/>
      <c r="G34" s="69"/>
      <c r="H34" s="70" t="s">
        <v>15</v>
      </c>
      <c r="L34" s="16"/>
      <c r="M34" s="14"/>
      <c r="N34" s="14"/>
      <c r="O34" s="14"/>
      <c r="P34" s="14"/>
      <c r="Q34" s="14"/>
      <c r="R34" s="14"/>
      <c r="S34" s="14"/>
    </row>
    <row r="35" spans="1:19" ht="36" customHeight="1" x14ac:dyDescent="0.25">
      <c r="A35" s="74" t="s">
        <v>881</v>
      </c>
      <c r="B35" s="55" t="s">
        <v>877</v>
      </c>
      <c r="C35" s="56" t="s">
        <v>1</v>
      </c>
      <c r="D35" s="57" t="s">
        <v>984</v>
      </c>
      <c r="E35" s="58" t="str">
        <f t="shared" si="0"/>
        <v>Mészáros Ferencné II./1</v>
      </c>
      <c r="F35" s="58" t="s">
        <v>935</v>
      </c>
      <c r="G35" s="59">
        <v>2005</v>
      </c>
      <c r="H35" s="125" t="s">
        <v>15</v>
      </c>
    </row>
    <row r="36" spans="1:19" ht="18.600000000000001" customHeight="1" x14ac:dyDescent="0.25">
      <c r="A36" s="75" t="s">
        <v>881</v>
      </c>
      <c r="B36" s="23" t="s">
        <v>877</v>
      </c>
      <c r="C36" s="28" t="s">
        <v>1</v>
      </c>
      <c r="D36" s="30" t="s">
        <v>196</v>
      </c>
      <c r="E36" s="25" t="str">
        <f t="shared" si="0"/>
        <v>Mészáros Ferenc II./1</v>
      </c>
      <c r="F36" s="25"/>
      <c r="G36" s="31">
        <v>1996</v>
      </c>
      <c r="H36" s="111"/>
    </row>
    <row r="37" spans="1:19" ht="18.600000000000001" customHeight="1" x14ac:dyDescent="0.25">
      <c r="A37" s="75" t="s">
        <v>881</v>
      </c>
      <c r="B37" s="23" t="s">
        <v>877</v>
      </c>
      <c r="C37" s="28" t="s">
        <v>2</v>
      </c>
      <c r="D37" s="30" t="s">
        <v>145</v>
      </c>
      <c r="E37" s="25" t="str">
        <f t="shared" si="0"/>
        <v>Tóth Gyula II./2</v>
      </c>
      <c r="F37" s="25"/>
      <c r="G37" s="31">
        <v>1993</v>
      </c>
      <c r="H37" s="110" t="s">
        <v>15</v>
      </c>
    </row>
    <row r="38" spans="1:19" ht="30" customHeight="1" x14ac:dyDescent="0.25">
      <c r="A38" s="75" t="s">
        <v>881</v>
      </c>
      <c r="B38" s="23" t="s">
        <v>877</v>
      </c>
      <c r="C38" s="28" t="s">
        <v>2</v>
      </c>
      <c r="D38" s="30" t="s">
        <v>988</v>
      </c>
      <c r="E38" s="25" t="str">
        <f t="shared" si="0"/>
        <v>Tóth Gyuláné II./2</v>
      </c>
      <c r="F38" s="25" t="s">
        <v>936</v>
      </c>
      <c r="G38" s="31">
        <v>2007</v>
      </c>
      <c r="H38" s="112"/>
    </row>
    <row r="39" spans="1:19" ht="18.600000000000001" customHeight="1" x14ac:dyDescent="0.25">
      <c r="A39" s="75" t="s">
        <v>881</v>
      </c>
      <c r="B39" s="23" t="s">
        <v>877</v>
      </c>
      <c r="C39" s="28" t="s">
        <v>2</v>
      </c>
      <c r="D39" s="32" t="s">
        <v>236</v>
      </c>
      <c r="E39" s="25" t="str">
        <f t="shared" si="0"/>
        <v>Fazekas szülők II./2</v>
      </c>
      <c r="F39" s="25"/>
      <c r="G39" s="26"/>
      <c r="H39" s="111"/>
    </row>
    <row r="40" spans="1:19" ht="18.600000000000001" customHeight="1" x14ac:dyDescent="0.25">
      <c r="A40" s="75" t="s">
        <v>881</v>
      </c>
      <c r="B40" s="23" t="s">
        <v>877</v>
      </c>
      <c r="C40" s="28" t="s">
        <v>3</v>
      </c>
      <c r="D40" s="32" t="s">
        <v>487</v>
      </c>
      <c r="E40" s="25" t="str">
        <f t="shared" si="0"/>
        <v>Adorján István II./3</v>
      </c>
      <c r="F40" s="25"/>
      <c r="G40" s="26">
        <v>1944</v>
      </c>
      <c r="H40" s="110" t="s">
        <v>15</v>
      </c>
    </row>
    <row r="41" spans="1:19" ht="18.600000000000001" customHeight="1" x14ac:dyDescent="0.25">
      <c r="A41" s="75" t="s">
        <v>881</v>
      </c>
      <c r="B41" s="23" t="s">
        <v>877</v>
      </c>
      <c r="C41" s="28" t="s">
        <v>3</v>
      </c>
      <c r="D41" s="32" t="s">
        <v>487</v>
      </c>
      <c r="E41" s="25" t="str">
        <f t="shared" si="0"/>
        <v>Adorján István II./3</v>
      </c>
      <c r="F41" s="25"/>
      <c r="G41" s="26">
        <v>1977</v>
      </c>
      <c r="H41" s="112"/>
    </row>
    <row r="42" spans="1:19" ht="18.600000000000001" customHeight="1" x14ac:dyDescent="0.25">
      <c r="A42" s="75" t="s">
        <v>881</v>
      </c>
      <c r="B42" s="23" t="s">
        <v>877</v>
      </c>
      <c r="C42" s="28" t="s">
        <v>3</v>
      </c>
      <c r="D42" s="32" t="s">
        <v>488</v>
      </c>
      <c r="E42" s="25" t="str">
        <f t="shared" si="0"/>
        <v>Adorján Istvánné II./3</v>
      </c>
      <c r="F42" s="25"/>
      <c r="G42" s="26">
        <v>1983</v>
      </c>
      <c r="H42" s="112"/>
    </row>
    <row r="43" spans="1:19" ht="18.600000000000001" customHeight="1" x14ac:dyDescent="0.25">
      <c r="A43" s="75" t="s">
        <v>881</v>
      </c>
      <c r="B43" s="23" t="s">
        <v>877</v>
      </c>
      <c r="C43" s="28" t="s">
        <v>3</v>
      </c>
      <c r="D43" s="32" t="s">
        <v>489</v>
      </c>
      <c r="E43" s="25" t="str">
        <f t="shared" si="0"/>
        <v>Adorján Mária II./3</v>
      </c>
      <c r="F43" s="25"/>
      <c r="G43" s="26">
        <v>1996</v>
      </c>
      <c r="H43" s="111"/>
    </row>
    <row r="44" spans="1:19" ht="18.600000000000001" customHeight="1" x14ac:dyDescent="0.25">
      <c r="A44" s="75" t="s">
        <v>881</v>
      </c>
      <c r="B44" s="23" t="s">
        <v>877</v>
      </c>
      <c r="C44" s="28" t="s">
        <v>4</v>
      </c>
      <c r="D44" s="32" t="s">
        <v>490</v>
      </c>
      <c r="E44" s="25" t="str">
        <f t="shared" si="0"/>
        <v>Nagy István II./4</v>
      </c>
      <c r="F44" s="25"/>
      <c r="G44" s="26">
        <v>1988</v>
      </c>
      <c r="H44" s="110" t="s">
        <v>15</v>
      </c>
    </row>
    <row r="45" spans="1:19" ht="18.600000000000001" customHeight="1" x14ac:dyDescent="0.25">
      <c r="A45" s="75" t="s">
        <v>881</v>
      </c>
      <c r="B45" s="23" t="s">
        <v>877</v>
      </c>
      <c r="C45" s="28" t="s">
        <v>4</v>
      </c>
      <c r="D45" s="32" t="s">
        <v>939</v>
      </c>
      <c r="E45" s="25" t="str">
        <f t="shared" si="0"/>
        <v>Nagy Istvánné II./4</v>
      </c>
      <c r="F45" s="25" t="s">
        <v>937</v>
      </c>
      <c r="G45" s="26">
        <v>2000</v>
      </c>
      <c r="H45" s="111"/>
    </row>
    <row r="46" spans="1:19" ht="18.600000000000001" customHeight="1" x14ac:dyDescent="0.25">
      <c r="A46" s="75" t="s">
        <v>881</v>
      </c>
      <c r="B46" s="23" t="s">
        <v>877</v>
      </c>
      <c r="C46" s="24" t="s">
        <v>5</v>
      </c>
      <c r="D46" s="32" t="s">
        <v>989</v>
      </c>
      <c r="E46" s="25" t="str">
        <f t="shared" si="0"/>
        <v>Ludvig Imréné II./5</v>
      </c>
      <c r="F46" s="25" t="s">
        <v>938</v>
      </c>
      <c r="G46" s="26">
        <v>1990</v>
      </c>
      <c r="H46" s="27" t="s">
        <v>14</v>
      </c>
    </row>
    <row r="47" spans="1:19" ht="18.600000000000001" customHeight="1" x14ac:dyDescent="0.25">
      <c r="A47" s="75" t="s">
        <v>881</v>
      </c>
      <c r="B47" s="23" t="s">
        <v>877</v>
      </c>
      <c r="C47" s="24" t="s">
        <v>6</v>
      </c>
      <c r="D47" s="32" t="s">
        <v>50</v>
      </c>
      <c r="E47" s="25" t="str">
        <f t="shared" si="0"/>
        <v>Klauz Józsefné II./6</v>
      </c>
      <c r="F47" s="25"/>
      <c r="G47" s="26">
        <v>1944</v>
      </c>
      <c r="H47" s="27" t="s">
        <v>14</v>
      </c>
    </row>
    <row r="48" spans="1:19" ht="18.600000000000001" customHeight="1" x14ac:dyDescent="0.25">
      <c r="A48" s="75" t="s">
        <v>881</v>
      </c>
      <c r="B48" s="23" t="s">
        <v>877</v>
      </c>
      <c r="C48" s="28" t="s">
        <v>7</v>
      </c>
      <c r="D48" s="32" t="s">
        <v>491</v>
      </c>
      <c r="E48" s="25" t="str">
        <f t="shared" si="0"/>
        <v>Takács István II./7</v>
      </c>
      <c r="F48" s="25"/>
      <c r="G48" s="26">
        <v>1945</v>
      </c>
      <c r="H48" s="110" t="s">
        <v>15</v>
      </c>
    </row>
    <row r="49" spans="1:8" ht="18.600000000000001" customHeight="1" x14ac:dyDescent="0.25">
      <c r="A49" s="75" t="s">
        <v>881</v>
      </c>
      <c r="B49" s="23" t="s">
        <v>877</v>
      </c>
      <c r="C49" s="28" t="s">
        <v>7</v>
      </c>
      <c r="D49" s="32" t="s">
        <v>802</v>
      </c>
      <c r="E49" s="25" t="str">
        <f t="shared" si="0"/>
        <v>Vitéz Mihály II./7</v>
      </c>
      <c r="F49" s="25"/>
      <c r="G49" s="26">
        <v>1949</v>
      </c>
      <c r="H49" s="112"/>
    </row>
    <row r="50" spans="1:8" ht="18.600000000000001" customHeight="1" x14ac:dyDescent="0.25">
      <c r="A50" s="75" t="s">
        <v>881</v>
      </c>
      <c r="B50" s="23" t="s">
        <v>877</v>
      </c>
      <c r="C50" s="28" t="s">
        <v>7</v>
      </c>
      <c r="D50" s="32" t="s">
        <v>493</v>
      </c>
      <c r="E50" s="25" t="str">
        <f t="shared" si="0"/>
        <v>Zaci István II./7</v>
      </c>
      <c r="F50" s="25"/>
      <c r="G50" s="26"/>
      <c r="H50" s="111"/>
    </row>
    <row r="51" spans="1:8" ht="18.600000000000001" customHeight="1" x14ac:dyDescent="0.25">
      <c r="A51" s="75" t="s">
        <v>881</v>
      </c>
      <c r="B51" s="23" t="s">
        <v>877</v>
      </c>
      <c r="C51" s="28" t="s">
        <v>8</v>
      </c>
      <c r="D51" s="32" t="s">
        <v>382</v>
      </c>
      <c r="E51" s="25" t="str">
        <f t="shared" si="0"/>
        <v>Pint György II./8</v>
      </c>
      <c r="F51" s="25"/>
      <c r="G51" s="26">
        <v>1975</v>
      </c>
      <c r="H51" s="110" t="s">
        <v>15</v>
      </c>
    </row>
    <row r="52" spans="1:8" ht="18.600000000000001" customHeight="1" x14ac:dyDescent="0.25">
      <c r="A52" s="75" t="s">
        <v>881</v>
      </c>
      <c r="B52" s="23" t="s">
        <v>877</v>
      </c>
      <c r="C52" s="28" t="s">
        <v>8</v>
      </c>
      <c r="D52" s="32" t="s">
        <v>383</v>
      </c>
      <c r="E52" s="25" t="str">
        <f t="shared" si="0"/>
        <v>Pint Györgyné II./8</v>
      </c>
      <c r="F52" s="25"/>
      <c r="G52" s="26">
        <v>1945</v>
      </c>
      <c r="H52" s="112"/>
    </row>
    <row r="53" spans="1:8" ht="38.25" customHeight="1" x14ac:dyDescent="0.25">
      <c r="A53" s="75" t="s">
        <v>881</v>
      </c>
      <c r="B53" s="23" t="s">
        <v>877</v>
      </c>
      <c r="C53" s="28" t="s">
        <v>8</v>
      </c>
      <c r="D53" s="32" t="s">
        <v>54</v>
      </c>
      <c r="E53" s="25" t="str">
        <f t="shared" si="0"/>
        <v>Karsai László II./8</v>
      </c>
      <c r="F53" s="25"/>
      <c r="G53" s="26">
        <v>2021</v>
      </c>
      <c r="H53" s="112"/>
    </row>
    <row r="54" spans="1:8" ht="18.600000000000001" customHeight="1" x14ac:dyDescent="0.25">
      <c r="A54" s="75" t="s">
        <v>881</v>
      </c>
      <c r="B54" s="23" t="s">
        <v>877</v>
      </c>
      <c r="C54" s="28" t="s">
        <v>8</v>
      </c>
      <c r="D54" s="32" t="s">
        <v>990</v>
      </c>
      <c r="E54" s="25" t="str">
        <f t="shared" si="0"/>
        <v>Karsai Lászlóné II./8</v>
      </c>
      <c r="F54" s="25" t="s">
        <v>940</v>
      </c>
      <c r="G54" s="26">
        <v>2016</v>
      </c>
      <c r="H54" s="111"/>
    </row>
    <row r="55" spans="1:8" ht="18.600000000000001" customHeight="1" x14ac:dyDescent="0.25">
      <c r="A55" s="75" t="s">
        <v>881</v>
      </c>
      <c r="B55" s="23" t="s">
        <v>877</v>
      </c>
      <c r="C55" s="28" t="s">
        <v>11</v>
      </c>
      <c r="D55" s="32" t="s">
        <v>492</v>
      </c>
      <c r="E55" s="25" t="str">
        <f t="shared" si="0"/>
        <v>Szombathelyi Gyula II./9</v>
      </c>
      <c r="F55" s="25"/>
      <c r="G55" s="26">
        <v>1980</v>
      </c>
      <c r="H55" s="110" t="s">
        <v>15</v>
      </c>
    </row>
    <row r="56" spans="1:8" ht="18.600000000000001" customHeight="1" x14ac:dyDescent="0.25">
      <c r="A56" s="75" t="s">
        <v>881</v>
      </c>
      <c r="B56" s="23" t="s">
        <v>877</v>
      </c>
      <c r="C56" s="28" t="s">
        <v>11</v>
      </c>
      <c r="D56" s="32" t="s">
        <v>854</v>
      </c>
      <c r="E56" s="25" t="str">
        <f t="shared" si="0"/>
        <v>Szombathelyi Gyuláné II./9</v>
      </c>
      <c r="F56" s="25" t="s">
        <v>941</v>
      </c>
      <c r="G56" s="26">
        <v>2003</v>
      </c>
      <c r="H56" s="111"/>
    </row>
    <row r="57" spans="1:8" ht="18.600000000000001" customHeight="1" x14ac:dyDescent="0.25">
      <c r="A57" s="75" t="s">
        <v>881</v>
      </c>
      <c r="B57" s="23" t="s">
        <v>877</v>
      </c>
      <c r="C57" s="33" t="s">
        <v>12</v>
      </c>
      <c r="D57" s="30" t="s">
        <v>803</v>
      </c>
      <c r="E57" s="25" t="str">
        <f t="shared" si="0"/>
        <v>Szekeres László II./10</v>
      </c>
      <c r="F57" s="25"/>
      <c r="G57" s="31">
        <v>1963</v>
      </c>
      <c r="H57" s="110" t="s">
        <v>14</v>
      </c>
    </row>
    <row r="58" spans="1:8" ht="18.600000000000001" customHeight="1" x14ac:dyDescent="0.25">
      <c r="A58" s="75" t="s">
        <v>881</v>
      </c>
      <c r="B58" s="23" t="s">
        <v>877</v>
      </c>
      <c r="C58" s="33">
        <v>10</v>
      </c>
      <c r="D58" s="30" t="s">
        <v>991</v>
      </c>
      <c r="E58" s="25" t="str">
        <f t="shared" si="0"/>
        <v>Szekeres Lászlóné II./10</v>
      </c>
      <c r="F58" s="25" t="s">
        <v>942</v>
      </c>
      <c r="G58" s="31">
        <v>1979</v>
      </c>
      <c r="H58" s="112"/>
    </row>
    <row r="59" spans="1:8" ht="48.75" customHeight="1" x14ac:dyDescent="0.25">
      <c r="A59" s="75" t="s">
        <v>881</v>
      </c>
      <c r="B59" s="23" t="s">
        <v>877</v>
      </c>
      <c r="C59" s="33">
        <v>10</v>
      </c>
      <c r="D59" s="32" t="s">
        <v>51</v>
      </c>
      <c r="E59" s="25" t="str">
        <f t="shared" si="0"/>
        <v>Neuperger György II./10</v>
      </c>
      <c r="F59" s="25"/>
      <c r="G59" s="26">
        <v>2019</v>
      </c>
      <c r="H59" s="111"/>
    </row>
    <row r="60" spans="1:8" ht="48.75" customHeight="1" x14ac:dyDescent="0.25">
      <c r="A60" s="75" t="s">
        <v>881</v>
      </c>
      <c r="B60" s="23" t="s">
        <v>877</v>
      </c>
      <c r="C60" s="28" t="s">
        <v>13</v>
      </c>
      <c r="D60" s="32" t="s">
        <v>494</v>
      </c>
      <c r="E60" s="25" t="str">
        <f t="shared" si="0"/>
        <v>Huszár Antal II./11</v>
      </c>
      <c r="F60" s="25"/>
      <c r="G60" s="26">
        <v>1971</v>
      </c>
      <c r="H60" s="110" t="s">
        <v>15</v>
      </c>
    </row>
    <row r="61" spans="1:8" ht="18.600000000000001" customHeight="1" x14ac:dyDescent="0.25">
      <c r="A61" s="75" t="s">
        <v>881</v>
      </c>
      <c r="B61" s="23" t="s">
        <v>877</v>
      </c>
      <c r="C61" s="28" t="s">
        <v>13</v>
      </c>
      <c r="D61" s="32" t="s">
        <v>944</v>
      </c>
      <c r="E61" s="25" t="str">
        <f t="shared" si="0"/>
        <v>Huszár Antalné II./11</v>
      </c>
      <c r="F61" s="25" t="s">
        <v>943</v>
      </c>
      <c r="G61" s="26">
        <v>1984</v>
      </c>
      <c r="H61" s="111"/>
    </row>
    <row r="62" spans="1:8" ht="37.5" customHeight="1" x14ac:dyDescent="0.25">
      <c r="A62" s="75" t="s">
        <v>881</v>
      </c>
      <c r="B62" s="23" t="s">
        <v>877</v>
      </c>
      <c r="C62" s="28" t="s">
        <v>21</v>
      </c>
      <c r="D62" s="32" t="s">
        <v>686</v>
      </c>
      <c r="E62" s="25" t="str">
        <f t="shared" si="0"/>
        <v>Horváth Sándorné II./12</v>
      </c>
      <c r="F62" s="25" t="s">
        <v>384</v>
      </c>
      <c r="G62" s="26">
        <v>2006</v>
      </c>
      <c r="H62" s="110" t="s">
        <v>15</v>
      </c>
    </row>
    <row r="63" spans="1:8" ht="18.600000000000001" customHeight="1" x14ac:dyDescent="0.25">
      <c r="A63" s="75" t="s">
        <v>881</v>
      </c>
      <c r="B63" s="23" t="s">
        <v>877</v>
      </c>
      <c r="C63" s="28" t="s">
        <v>21</v>
      </c>
      <c r="D63" s="32" t="s">
        <v>198</v>
      </c>
      <c r="E63" s="25" t="str">
        <f t="shared" si="0"/>
        <v>Horváth Sándor II./12</v>
      </c>
      <c r="F63" s="25"/>
      <c r="G63" s="26">
        <v>1997</v>
      </c>
      <c r="H63" s="112"/>
    </row>
    <row r="64" spans="1:8" ht="18.600000000000001" customHeight="1" x14ac:dyDescent="0.25">
      <c r="A64" s="75" t="s">
        <v>881</v>
      </c>
      <c r="B64" s="23" t="s">
        <v>877</v>
      </c>
      <c r="C64" s="28" t="s">
        <v>21</v>
      </c>
      <c r="D64" s="32" t="s">
        <v>212</v>
      </c>
      <c r="E64" s="25" t="str">
        <f t="shared" si="0"/>
        <v>Horváth János II./12</v>
      </c>
      <c r="F64" s="25"/>
      <c r="G64" s="26">
        <v>1989</v>
      </c>
      <c r="H64" s="111"/>
    </row>
    <row r="65" spans="1:8" ht="18.600000000000001" customHeight="1" x14ac:dyDescent="0.25">
      <c r="A65" s="75" t="s">
        <v>881</v>
      </c>
      <c r="B65" s="23" t="s">
        <v>877</v>
      </c>
      <c r="C65" s="28" t="s">
        <v>22</v>
      </c>
      <c r="D65" s="32" t="s">
        <v>495</v>
      </c>
      <c r="E65" s="25" t="str">
        <f t="shared" si="0"/>
        <v>Klauz József II./13</v>
      </c>
      <c r="F65" s="25"/>
      <c r="G65" s="26">
        <v>1991</v>
      </c>
      <c r="H65" s="110" t="s">
        <v>15</v>
      </c>
    </row>
    <row r="66" spans="1:8" ht="18.600000000000001" customHeight="1" x14ac:dyDescent="0.25">
      <c r="A66" s="75" t="s">
        <v>881</v>
      </c>
      <c r="B66" s="23" t="s">
        <v>877</v>
      </c>
      <c r="C66" s="28" t="s">
        <v>22</v>
      </c>
      <c r="D66" s="32" t="s">
        <v>496</v>
      </c>
      <c r="E66" s="25" t="str">
        <f t="shared" si="0"/>
        <v>Baranyai Mária II./13</v>
      </c>
      <c r="F66" s="25"/>
      <c r="G66" s="26">
        <v>2003</v>
      </c>
      <c r="H66" s="111"/>
    </row>
    <row r="67" spans="1:8" ht="18.600000000000001" customHeight="1" x14ac:dyDescent="0.25">
      <c r="A67" s="75" t="s">
        <v>881</v>
      </c>
      <c r="B67" s="23" t="s">
        <v>877</v>
      </c>
      <c r="C67" s="28" t="s">
        <v>23</v>
      </c>
      <c r="D67" s="32" t="s">
        <v>339</v>
      </c>
      <c r="E67" s="25" t="str">
        <f t="shared" si="0"/>
        <v>Szanyi András II./14</v>
      </c>
      <c r="F67" s="25"/>
      <c r="G67" s="26">
        <v>1994</v>
      </c>
      <c r="H67" s="110" t="s">
        <v>15</v>
      </c>
    </row>
    <row r="68" spans="1:8" ht="40.5" customHeight="1" x14ac:dyDescent="0.25">
      <c r="A68" s="75" t="s">
        <v>881</v>
      </c>
      <c r="B68" s="23" t="s">
        <v>877</v>
      </c>
      <c r="C68" s="28" t="s">
        <v>23</v>
      </c>
      <c r="D68" s="32" t="s">
        <v>946</v>
      </c>
      <c r="E68" s="25" t="str">
        <f t="shared" si="0"/>
        <v>Szanyi Andrásné II./14</v>
      </c>
      <c r="F68" s="25" t="s">
        <v>945</v>
      </c>
      <c r="G68" s="26">
        <v>2012</v>
      </c>
      <c r="H68" s="111"/>
    </row>
    <row r="69" spans="1:8" ht="40.5" customHeight="1" x14ac:dyDescent="0.25">
      <c r="A69" s="75" t="s">
        <v>881</v>
      </c>
      <c r="B69" s="23" t="s">
        <v>877</v>
      </c>
      <c r="C69" s="28" t="s">
        <v>24</v>
      </c>
      <c r="D69" s="32" t="s">
        <v>287</v>
      </c>
      <c r="E69" s="25" t="str">
        <f t="shared" ref="E69:E132" si="1">CONCATENATE(D69,A69,B69,C69)</f>
        <v>Farkas József II./15</v>
      </c>
      <c r="F69" s="25"/>
      <c r="G69" s="26">
        <v>1998</v>
      </c>
      <c r="H69" s="110" t="s">
        <v>15</v>
      </c>
    </row>
    <row r="70" spans="1:8" ht="40.5" customHeight="1" x14ac:dyDescent="0.25">
      <c r="A70" s="75" t="s">
        <v>881</v>
      </c>
      <c r="B70" s="23" t="s">
        <v>877</v>
      </c>
      <c r="C70" s="28" t="s">
        <v>24</v>
      </c>
      <c r="D70" s="32" t="s">
        <v>497</v>
      </c>
      <c r="E70" s="25" t="str">
        <f t="shared" si="1"/>
        <v>Kovács Gabriella II./15</v>
      </c>
      <c r="F70" s="25"/>
      <c r="G70" s="26"/>
      <c r="H70" s="111"/>
    </row>
    <row r="71" spans="1:8" ht="40.5" customHeight="1" x14ac:dyDescent="0.25">
      <c r="A71" s="75" t="s">
        <v>881</v>
      </c>
      <c r="B71" s="23" t="s">
        <v>877</v>
      </c>
      <c r="C71" s="28" t="s">
        <v>25</v>
      </c>
      <c r="D71" s="32" t="s">
        <v>86</v>
      </c>
      <c r="E71" s="25" t="str">
        <f t="shared" si="1"/>
        <v>Kovács Gyula II./16</v>
      </c>
      <c r="F71" s="25"/>
      <c r="G71" s="26">
        <v>2016</v>
      </c>
      <c r="H71" s="110" t="s">
        <v>15</v>
      </c>
    </row>
    <row r="72" spans="1:8" ht="40.5" customHeight="1" x14ac:dyDescent="0.25">
      <c r="A72" s="75" t="s">
        <v>881</v>
      </c>
      <c r="B72" s="23" t="s">
        <v>877</v>
      </c>
      <c r="C72" s="28" t="s">
        <v>25</v>
      </c>
      <c r="D72" s="32" t="s">
        <v>804</v>
      </c>
      <c r="E72" s="25" t="str">
        <f t="shared" si="1"/>
        <v>Füleki József II./16</v>
      </c>
      <c r="F72" s="25"/>
      <c r="G72" s="26">
        <v>1999</v>
      </c>
      <c r="H72" s="112"/>
    </row>
    <row r="73" spans="1:8" ht="40.5" customHeight="1" x14ac:dyDescent="0.25">
      <c r="A73" s="75" t="s">
        <v>881</v>
      </c>
      <c r="B73" s="23" t="s">
        <v>877</v>
      </c>
      <c r="C73" s="28" t="s">
        <v>25</v>
      </c>
      <c r="D73" s="32" t="s">
        <v>384</v>
      </c>
      <c r="E73" s="25" t="str">
        <f t="shared" si="1"/>
        <v>Kovács Erzsébet II./16</v>
      </c>
      <c r="F73" s="25"/>
      <c r="G73" s="26">
        <v>2020</v>
      </c>
      <c r="H73" s="111"/>
    </row>
    <row r="74" spans="1:8" ht="40.5" customHeight="1" x14ac:dyDescent="0.25">
      <c r="A74" s="75" t="s">
        <v>881</v>
      </c>
      <c r="B74" s="23" t="s">
        <v>877</v>
      </c>
      <c r="C74" s="28" t="s">
        <v>26</v>
      </c>
      <c r="D74" s="32" t="s">
        <v>805</v>
      </c>
      <c r="E74" s="25" t="str">
        <f t="shared" si="1"/>
        <v>Boráros Árpád II./17</v>
      </c>
      <c r="F74" s="25"/>
      <c r="G74" s="26">
        <v>2000</v>
      </c>
      <c r="H74" s="110" t="s">
        <v>15</v>
      </c>
    </row>
    <row r="75" spans="1:8" ht="18.600000000000001" customHeight="1" x14ac:dyDescent="0.25">
      <c r="A75" s="75" t="s">
        <v>881</v>
      </c>
      <c r="B75" s="23" t="s">
        <v>877</v>
      </c>
      <c r="C75" s="28" t="s">
        <v>26</v>
      </c>
      <c r="D75" s="25" t="s">
        <v>948</v>
      </c>
      <c r="E75" s="25" t="str">
        <f t="shared" si="1"/>
        <v>Boráros Árpádné II./17</v>
      </c>
      <c r="F75" s="25" t="s">
        <v>947</v>
      </c>
      <c r="G75" s="26">
        <v>2015</v>
      </c>
      <c r="H75" s="111"/>
    </row>
    <row r="76" spans="1:8" ht="18.600000000000001" customHeight="1" x14ac:dyDescent="0.25">
      <c r="A76" s="75" t="s">
        <v>881</v>
      </c>
      <c r="B76" s="23" t="s">
        <v>877</v>
      </c>
      <c r="C76" s="28" t="s">
        <v>27</v>
      </c>
      <c r="D76" s="25" t="s">
        <v>212</v>
      </c>
      <c r="E76" s="25" t="str">
        <f t="shared" si="1"/>
        <v>Horváth János II./18</v>
      </c>
      <c r="F76" s="25"/>
      <c r="G76" s="26">
        <v>2015</v>
      </c>
      <c r="H76" s="110" t="s">
        <v>15</v>
      </c>
    </row>
    <row r="77" spans="1:8" ht="18.600000000000001" customHeight="1" x14ac:dyDescent="0.25">
      <c r="A77" s="75" t="s">
        <v>881</v>
      </c>
      <c r="B77" s="23" t="s">
        <v>877</v>
      </c>
      <c r="C77" s="28" t="s">
        <v>27</v>
      </c>
      <c r="D77" s="25" t="s">
        <v>262</v>
      </c>
      <c r="E77" s="25" t="str">
        <f t="shared" si="1"/>
        <v>Németh Anna II./18</v>
      </c>
      <c r="F77" s="25"/>
      <c r="G77" s="26">
        <v>2000</v>
      </c>
      <c r="H77" s="112"/>
    </row>
    <row r="78" spans="1:8" ht="33" customHeight="1" x14ac:dyDescent="0.25">
      <c r="A78" s="75" t="s">
        <v>881</v>
      </c>
      <c r="B78" s="23" t="s">
        <v>877</v>
      </c>
      <c r="C78" s="28" t="s">
        <v>27</v>
      </c>
      <c r="D78" s="25" t="s">
        <v>373</v>
      </c>
      <c r="E78" s="25" t="str">
        <f t="shared" si="1"/>
        <v>Horváth Zoltán II./18</v>
      </c>
      <c r="F78" s="25"/>
      <c r="G78" s="26">
        <v>2021</v>
      </c>
      <c r="H78" s="111"/>
    </row>
    <row r="79" spans="1:8" ht="18.600000000000001" customHeight="1" x14ac:dyDescent="0.25">
      <c r="A79" s="75" t="s">
        <v>881</v>
      </c>
      <c r="B79" s="23" t="s">
        <v>877</v>
      </c>
      <c r="C79" s="24" t="s">
        <v>28</v>
      </c>
      <c r="D79" s="25" t="s">
        <v>52</v>
      </c>
      <c r="E79" s="25" t="str">
        <f t="shared" si="1"/>
        <v>Nagy Béla II./19</v>
      </c>
      <c r="F79" s="25"/>
      <c r="G79" s="26">
        <v>2001</v>
      </c>
      <c r="H79" s="27" t="s">
        <v>15</v>
      </c>
    </row>
    <row r="80" spans="1:8" ht="18.600000000000001" customHeight="1" x14ac:dyDescent="0.25">
      <c r="A80" s="75" t="s">
        <v>881</v>
      </c>
      <c r="B80" s="23" t="s">
        <v>877</v>
      </c>
      <c r="C80" s="24" t="s">
        <v>29</v>
      </c>
      <c r="D80" s="25" t="s">
        <v>53</v>
      </c>
      <c r="E80" s="25" t="str">
        <f t="shared" si="1"/>
        <v>Tóth Ferenc II./20</v>
      </c>
      <c r="F80" s="25"/>
      <c r="G80" s="26">
        <v>2002</v>
      </c>
      <c r="H80" s="27" t="s">
        <v>15</v>
      </c>
    </row>
    <row r="81" spans="1:8" ht="18.600000000000001" customHeight="1" x14ac:dyDescent="0.25">
      <c r="A81" s="75" t="s">
        <v>881</v>
      </c>
      <c r="B81" s="23" t="s">
        <v>877</v>
      </c>
      <c r="C81" s="28" t="s">
        <v>330</v>
      </c>
      <c r="D81" s="25" t="s">
        <v>172</v>
      </c>
      <c r="E81" s="25" t="str">
        <f t="shared" si="1"/>
        <v>Foltányi Gergely II./20/1</v>
      </c>
      <c r="F81" s="25"/>
      <c r="G81" s="26">
        <v>2004</v>
      </c>
      <c r="H81" s="110" t="s">
        <v>15</v>
      </c>
    </row>
    <row r="82" spans="1:8" ht="18.600000000000001" customHeight="1" x14ac:dyDescent="0.25">
      <c r="A82" s="75" t="s">
        <v>881</v>
      </c>
      <c r="B82" s="23" t="s">
        <v>877</v>
      </c>
      <c r="C82" s="28" t="s">
        <v>330</v>
      </c>
      <c r="D82" s="25" t="s">
        <v>173</v>
      </c>
      <c r="E82" s="25" t="str">
        <f t="shared" si="1"/>
        <v>Foltányi  Máté II./20/1</v>
      </c>
      <c r="F82" s="25"/>
      <c r="G82" s="26">
        <v>2004</v>
      </c>
      <c r="H82" s="111"/>
    </row>
    <row r="83" spans="1:8" ht="34.5" customHeight="1" x14ac:dyDescent="0.25">
      <c r="A83" s="75" t="s">
        <v>881</v>
      </c>
      <c r="B83" s="23" t="s">
        <v>877</v>
      </c>
      <c r="C83" s="28" t="s">
        <v>171</v>
      </c>
      <c r="D83" s="25" t="s">
        <v>992</v>
      </c>
      <c r="E83" s="25" t="str">
        <f t="shared" si="1"/>
        <v>Kovács Gyuláné II./20/2</v>
      </c>
      <c r="F83" s="25" t="s">
        <v>949</v>
      </c>
      <c r="G83" s="26">
        <v>2004</v>
      </c>
      <c r="H83" s="110" t="s">
        <v>14</v>
      </c>
    </row>
    <row r="84" spans="1:8" ht="35.25" customHeight="1" x14ac:dyDescent="0.25">
      <c r="A84" s="75" t="s">
        <v>881</v>
      </c>
      <c r="B84" s="23" t="s">
        <v>877</v>
      </c>
      <c r="C84" s="28" t="s">
        <v>171</v>
      </c>
      <c r="D84" s="25" t="s">
        <v>86</v>
      </c>
      <c r="E84" s="25" t="str">
        <f t="shared" si="1"/>
        <v>Kovács Gyula II./20/2</v>
      </c>
      <c r="F84" s="25"/>
      <c r="G84" s="26">
        <v>2016</v>
      </c>
      <c r="H84" s="111"/>
    </row>
    <row r="85" spans="1:8" ht="48" customHeight="1" x14ac:dyDescent="0.25">
      <c r="A85" s="75" t="s">
        <v>881</v>
      </c>
      <c r="B85" s="23" t="s">
        <v>877</v>
      </c>
      <c r="C85" s="28" t="s">
        <v>169</v>
      </c>
      <c r="D85" s="25" t="s">
        <v>794</v>
      </c>
      <c r="E85" s="25" t="str">
        <f t="shared" si="1"/>
        <v>Huszár Ervin Károly II./20/A</v>
      </c>
      <c r="F85" s="25"/>
      <c r="G85" s="26">
        <v>2007</v>
      </c>
      <c r="H85" s="110" t="s">
        <v>15</v>
      </c>
    </row>
    <row r="86" spans="1:8" ht="16.5" customHeight="1" x14ac:dyDescent="0.25">
      <c r="A86" s="75" t="s">
        <v>881</v>
      </c>
      <c r="B86" s="23" t="s">
        <v>877</v>
      </c>
      <c r="C86" s="28" t="s">
        <v>169</v>
      </c>
      <c r="D86" s="25" t="s">
        <v>498</v>
      </c>
      <c r="E86" s="25" t="str">
        <f t="shared" si="1"/>
        <v>Kovács Rozália II./20/A</v>
      </c>
      <c r="F86" s="25"/>
      <c r="G86" s="26"/>
      <c r="H86" s="111"/>
    </row>
    <row r="87" spans="1:8" ht="47.25" customHeight="1" x14ac:dyDescent="0.25">
      <c r="A87" s="75" t="s">
        <v>881</v>
      </c>
      <c r="B87" s="23" t="s">
        <v>877</v>
      </c>
      <c r="C87" s="28" t="s">
        <v>170</v>
      </c>
      <c r="D87" s="25" t="s">
        <v>244</v>
      </c>
      <c r="E87" s="25" t="str">
        <f t="shared" si="1"/>
        <v>Hegedüs László II./20/B</v>
      </c>
      <c r="F87" s="25"/>
      <c r="G87" s="26"/>
      <c r="H87" s="110" t="s">
        <v>15</v>
      </c>
    </row>
    <row r="88" spans="1:8" ht="36" customHeight="1" x14ac:dyDescent="0.25">
      <c r="A88" s="75" t="s">
        <v>881</v>
      </c>
      <c r="B88" s="23" t="s">
        <v>877</v>
      </c>
      <c r="C88" s="28" t="s">
        <v>170</v>
      </c>
      <c r="D88" s="25" t="s">
        <v>993</v>
      </c>
      <c r="E88" s="25" t="str">
        <f t="shared" si="1"/>
        <v>Hegedüs Lászlóné II./20/B</v>
      </c>
      <c r="F88" s="25" t="s">
        <v>950</v>
      </c>
      <c r="G88" s="26">
        <v>2008</v>
      </c>
      <c r="H88" s="111"/>
    </row>
    <row r="89" spans="1:8" ht="36" customHeight="1" x14ac:dyDescent="0.25">
      <c r="A89" s="75" t="s">
        <v>881</v>
      </c>
      <c r="B89" s="23" t="s">
        <v>877</v>
      </c>
      <c r="C89" s="28" t="s">
        <v>30</v>
      </c>
      <c r="D89" s="25" t="s">
        <v>499</v>
      </c>
      <c r="E89" s="25" t="str">
        <f t="shared" si="1"/>
        <v>Farkas Béla II./21</v>
      </c>
      <c r="F89" s="25"/>
      <c r="G89" s="26"/>
      <c r="H89" s="110" t="s">
        <v>15</v>
      </c>
    </row>
    <row r="90" spans="1:8" ht="36" customHeight="1" x14ac:dyDescent="0.25">
      <c r="A90" s="75" t="s">
        <v>881</v>
      </c>
      <c r="B90" s="23" t="s">
        <v>877</v>
      </c>
      <c r="C90" s="28" t="s">
        <v>30</v>
      </c>
      <c r="D90" s="25" t="s">
        <v>322</v>
      </c>
      <c r="E90" s="25" t="str">
        <f t="shared" si="1"/>
        <v>Farkas Mária II./21</v>
      </c>
      <c r="F90" s="25"/>
      <c r="G90" s="26"/>
      <c r="H90" s="112"/>
    </row>
    <row r="91" spans="1:8" ht="18.600000000000001" customHeight="1" x14ac:dyDescent="0.25">
      <c r="A91" s="75" t="s">
        <v>881</v>
      </c>
      <c r="B91" s="23" t="s">
        <v>877</v>
      </c>
      <c r="C91" s="28" t="s">
        <v>30</v>
      </c>
      <c r="D91" s="25" t="s">
        <v>500</v>
      </c>
      <c r="E91" s="25" t="str">
        <f t="shared" si="1"/>
        <v>Farkas Irén II./21</v>
      </c>
      <c r="F91" s="25"/>
      <c r="G91" s="26"/>
      <c r="H91" s="111"/>
    </row>
    <row r="92" spans="1:8" ht="18.600000000000001" customHeight="1" x14ac:dyDescent="0.25">
      <c r="A92" s="75" t="s">
        <v>881</v>
      </c>
      <c r="B92" s="23" t="s">
        <v>877</v>
      </c>
      <c r="C92" s="28" t="s">
        <v>31</v>
      </c>
      <c r="D92" s="25" t="s">
        <v>501</v>
      </c>
      <c r="E92" s="25" t="str">
        <f t="shared" si="1"/>
        <v>Farkas Benedek II./22</v>
      </c>
      <c r="F92" s="25"/>
      <c r="G92" s="26">
        <v>1942</v>
      </c>
      <c r="H92" s="110" t="s">
        <v>15</v>
      </c>
    </row>
    <row r="93" spans="1:8" ht="32.25" customHeight="1" x14ac:dyDescent="0.25">
      <c r="A93" s="75" t="s">
        <v>881</v>
      </c>
      <c r="B93" s="23" t="s">
        <v>877</v>
      </c>
      <c r="C93" s="28" t="s">
        <v>31</v>
      </c>
      <c r="D93" s="25" t="s">
        <v>502</v>
      </c>
      <c r="E93" s="25" t="str">
        <f t="shared" si="1"/>
        <v>Farkas Benedekné II./22</v>
      </c>
      <c r="F93" s="25"/>
      <c r="G93" s="26">
        <v>1900</v>
      </c>
      <c r="H93" s="111"/>
    </row>
    <row r="94" spans="1:8" ht="32.25" customHeight="1" x14ac:dyDescent="0.25">
      <c r="A94" s="75" t="s">
        <v>881</v>
      </c>
      <c r="B94" s="23" t="s">
        <v>877</v>
      </c>
      <c r="C94" s="28" t="s">
        <v>32</v>
      </c>
      <c r="D94" s="25" t="s">
        <v>503</v>
      </c>
      <c r="E94" s="25" t="str">
        <f t="shared" si="1"/>
        <v>Bellákovics Istvánné II./23</v>
      </c>
      <c r="F94" s="25"/>
      <c r="G94" s="26">
        <v>1901</v>
      </c>
      <c r="H94" s="110" t="s">
        <v>14</v>
      </c>
    </row>
    <row r="95" spans="1:8" ht="18.600000000000001" customHeight="1" x14ac:dyDescent="0.25">
      <c r="A95" s="75" t="s">
        <v>881</v>
      </c>
      <c r="B95" s="23" t="s">
        <v>877</v>
      </c>
      <c r="C95" s="28" t="s">
        <v>32</v>
      </c>
      <c r="D95" s="25" t="s">
        <v>504</v>
      </c>
      <c r="E95" s="25" t="str">
        <f t="shared" si="1"/>
        <v>Bellákovics István II./23</v>
      </c>
      <c r="F95" s="25"/>
      <c r="G95" s="26">
        <v>1922</v>
      </c>
      <c r="H95" s="111"/>
    </row>
    <row r="96" spans="1:8" ht="18.600000000000001" customHeight="1" x14ac:dyDescent="0.25">
      <c r="A96" s="75" t="s">
        <v>881</v>
      </c>
      <c r="B96" s="23" t="s">
        <v>877</v>
      </c>
      <c r="C96" s="24" t="s">
        <v>33</v>
      </c>
      <c r="D96" s="32" t="s">
        <v>952</v>
      </c>
      <c r="E96" s="25" t="str">
        <f t="shared" si="1"/>
        <v>Schreiner Lászlóné II./24</v>
      </c>
      <c r="F96" s="25" t="s">
        <v>951</v>
      </c>
      <c r="G96" s="26">
        <v>2010</v>
      </c>
      <c r="H96" s="27" t="s">
        <v>14</v>
      </c>
    </row>
    <row r="97" spans="1:8" ht="18.600000000000001" customHeight="1" x14ac:dyDescent="0.25">
      <c r="A97" s="75" t="s">
        <v>881</v>
      </c>
      <c r="B97" s="23" t="s">
        <v>877</v>
      </c>
      <c r="C97" s="28" t="s">
        <v>34</v>
      </c>
      <c r="D97" s="32" t="s">
        <v>404</v>
      </c>
      <c r="E97" s="25" t="str">
        <f t="shared" si="1"/>
        <v>Paár Béla II./25</v>
      </c>
      <c r="F97" s="25"/>
      <c r="G97" s="26">
        <v>2010</v>
      </c>
      <c r="H97" s="110" t="s">
        <v>15</v>
      </c>
    </row>
    <row r="98" spans="1:8" ht="18.600000000000001" customHeight="1" x14ac:dyDescent="0.25">
      <c r="A98" s="75" t="s">
        <v>881</v>
      </c>
      <c r="B98" s="23" t="s">
        <v>877</v>
      </c>
      <c r="C98" s="28" t="s">
        <v>34</v>
      </c>
      <c r="D98" s="32" t="s">
        <v>994</v>
      </c>
      <c r="E98" s="25" t="str">
        <f t="shared" si="1"/>
        <v>Paár Béláné II./25</v>
      </c>
      <c r="F98" s="25" t="s">
        <v>953</v>
      </c>
      <c r="G98" s="26">
        <v>2017</v>
      </c>
      <c r="H98" s="111"/>
    </row>
    <row r="99" spans="1:8" ht="24.75" customHeight="1" x14ac:dyDescent="0.25">
      <c r="A99" s="75" t="s">
        <v>881</v>
      </c>
      <c r="B99" s="23" t="s">
        <v>877</v>
      </c>
      <c r="C99" s="24" t="s">
        <v>35</v>
      </c>
      <c r="D99" s="32" t="s">
        <v>1539</v>
      </c>
      <c r="E99" s="25" t="str">
        <f t="shared" si="1"/>
        <v>Éliásné Baranyai Bernadett II./26</v>
      </c>
      <c r="F99" s="25"/>
      <c r="G99" s="26">
        <v>2017</v>
      </c>
      <c r="H99" s="27" t="s">
        <v>14</v>
      </c>
    </row>
    <row r="100" spans="1:8" ht="32.25" customHeight="1" x14ac:dyDescent="0.25">
      <c r="A100" s="75" t="s">
        <v>881</v>
      </c>
      <c r="B100" s="23" t="s">
        <v>877</v>
      </c>
      <c r="C100" s="24" t="s">
        <v>36</v>
      </c>
      <c r="D100" s="32" t="s">
        <v>54</v>
      </c>
      <c r="E100" s="25" t="str">
        <f t="shared" si="1"/>
        <v>Karsai László II./27</v>
      </c>
      <c r="F100" s="25"/>
      <c r="G100" s="26">
        <v>1907</v>
      </c>
      <c r="H100" s="27" t="s">
        <v>15</v>
      </c>
    </row>
    <row r="101" spans="1:8" ht="18.600000000000001" customHeight="1" x14ac:dyDescent="0.25">
      <c r="A101" s="75" t="s">
        <v>881</v>
      </c>
      <c r="B101" s="23" t="s">
        <v>877</v>
      </c>
      <c r="C101" s="24" t="s">
        <v>37</v>
      </c>
      <c r="D101" s="32" t="s">
        <v>55</v>
      </c>
      <c r="E101" s="25" t="str">
        <f t="shared" si="1"/>
        <v>Csontos Miklós II./28</v>
      </c>
      <c r="F101" s="25"/>
      <c r="G101" s="26">
        <v>2017</v>
      </c>
      <c r="H101" s="27" t="s">
        <v>15</v>
      </c>
    </row>
    <row r="102" spans="1:8" ht="18.600000000000001" customHeight="1" x14ac:dyDescent="0.25">
      <c r="A102" s="75" t="s">
        <v>881</v>
      </c>
      <c r="B102" s="23" t="s">
        <v>877</v>
      </c>
      <c r="C102" s="28" t="s">
        <v>38</v>
      </c>
      <c r="D102" s="32" t="s">
        <v>339</v>
      </c>
      <c r="E102" s="25" t="str">
        <f t="shared" si="1"/>
        <v>Szanyi András II./29</v>
      </c>
      <c r="F102" s="25"/>
      <c r="G102" s="26">
        <v>2020</v>
      </c>
      <c r="H102" s="110" t="s">
        <v>15</v>
      </c>
    </row>
    <row r="103" spans="1:8" ht="18.600000000000001" customHeight="1" x14ac:dyDescent="0.25">
      <c r="A103" s="75" t="s">
        <v>881</v>
      </c>
      <c r="B103" s="23" t="s">
        <v>877</v>
      </c>
      <c r="C103" s="28" t="s">
        <v>38</v>
      </c>
      <c r="D103" s="32" t="s">
        <v>505</v>
      </c>
      <c r="E103" s="25" t="str">
        <f t="shared" si="1"/>
        <v>Fekete Mária Valéria II./29</v>
      </c>
      <c r="F103" s="25"/>
      <c r="G103" s="26"/>
      <c r="H103" s="111"/>
    </row>
    <row r="104" spans="1:8" ht="18.600000000000001" customHeight="1" x14ac:dyDescent="0.25">
      <c r="A104" s="75" t="s">
        <v>881</v>
      </c>
      <c r="B104" s="23" t="s">
        <v>877</v>
      </c>
      <c r="C104" s="24" t="s">
        <v>40</v>
      </c>
      <c r="D104" s="32" t="s">
        <v>506</v>
      </c>
      <c r="E104" s="25" t="str">
        <f t="shared" si="1"/>
        <v>Granát Károly II./30</v>
      </c>
      <c r="F104" s="25"/>
      <c r="G104" s="26">
        <v>2021</v>
      </c>
      <c r="H104" s="27" t="s">
        <v>16</v>
      </c>
    </row>
    <row r="105" spans="1:8" ht="18.600000000000001" customHeight="1" x14ac:dyDescent="0.25">
      <c r="A105" s="75" t="s">
        <v>881</v>
      </c>
      <c r="B105" s="23" t="s">
        <v>877</v>
      </c>
      <c r="C105" s="34" t="s">
        <v>41</v>
      </c>
      <c r="D105" s="32"/>
      <c r="E105" s="25" t="str">
        <f t="shared" si="1"/>
        <v xml:space="preserve"> II./31</v>
      </c>
      <c r="F105" s="25"/>
      <c r="G105" s="26"/>
      <c r="H105" s="27" t="s">
        <v>15</v>
      </c>
    </row>
    <row r="106" spans="1:8" ht="18.600000000000001" customHeight="1" x14ac:dyDescent="0.25">
      <c r="A106" s="76" t="s">
        <v>884</v>
      </c>
      <c r="B106" s="23" t="s">
        <v>877</v>
      </c>
      <c r="C106" s="28" t="s">
        <v>1</v>
      </c>
      <c r="D106" s="32" t="s">
        <v>507</v>
      </c>
      <c r="E106" s="25" t="str">
        <f t="shared" si="1"/>
        <v>Kovács László  III./1</v>
      </c>
      <c r="F106" s="25"/>
      <c r="G106" s="26">
        <v>1978</v>
      </c>
      <c r="H106" s="110" t="s">
        <v>15</v>
      </c>
    </row>
    <row r="107" spans="1:8" ht="18.600000000000001" customHeight="1" x14ac:dyDescent="0.25">
      <c r="A107" s="76" t="s">
        <v>884</v>
      </c>
      <c r="B107" s="23" t="s">
        <v>877</v>
      </c>
      <c r="C107" s="28" t="s">
        <v>1</v>
      </c>
      <c r="D107" s="32" t="s">
        <v>955</v>
      </c>
      <c r="E107" s="25" t="str">
        <f t="shared" si="1"/>
        <v>Kovács Lászlóné  III./1</v>
      </c>
      <c r="F107" s="25" t="s">
        <v>954</v>
      </c>
      <c r="G107" s="26">
        <v>1981</v>
      </c>
      <c r="H107" s="111"/>
    </row>
    <row r="108" spans="1:8" ht="18.600000000000001" customHeight="1" x14ac:dyDescent="0.25">
      <c r="A108" s="76" t="s">
        <v>882</v>
      </c>
      <c r="B108" s="23" t="s">
        <v>877</v>
      </c>
      <c r="C108" s="28" t="s">
        <v>2</v>
      </c>
      <c r="D108" s="32" t="s">
        <v>508</v>
      </c>
      <c r="E108" s="25" t="str">
        <f t="shared" si="1"/>
        <v>Mészáros József III./2</v>
      </c>
      <c r="F108" s="25"/>
      <c r="G108" s="26">
        <v>1978</v>
      </c>
      <c r="H108" s="110" t="s">
        <v>14</v>
      </c>
    </row>
    <row r="109" spans="1:8" ht="18.600000000000001" customHeight="1" x14ac:dyDescent="0.25">
      <c r="A109" s="76" t="s">
        <v>882</v>
      </c>
      <c r="B109" s="23" t="s">
        <v>877</v>
      </c>
      <c r="C109" s="28" t="s">
        <v>2</v>
      </c>
      <c r="D109" s="32" t="s">
        <v>956</v>
      </c>
      <c r="E109" s="25" t="str">
        <f t="shared" si="1"/>
        <v>Mészáros Józsefné III./2</v>
      </c>
      <c r="F109" s="25" t="s">
        <v>1536</v>
      </c>
      <c r="G109" s="26">
        <v>1999</v>
      </c>
      <c r="H109" s="111"/>
    </row>
    <row r="110" spans="1:8" ht="37.5" customHeight="1" x14ac:dyDescent="0.25">
      <c r="A110" s="76" t="s">
        <v>882</v>
      </c>
      <c r="B110" s="23" t="s">
        <v>877</v>
      </c>
      <c r="C110" s="28" t="s">
        <v>3</v>
      </c>
      <c r="D110" s="32" t="s">
        <v>348</v>
      </c>
      <c r="E110" s="25" t="str">
        <f t="shared" si="1"/>
        <v>Farkas István III./3</v>
      </c>
      <c r="F110" s="25"/>
      <c r="G110" s="26">
        <v>2013</v>
      </c>
      <c r="H110" s="110" t="s">
        <v>15</v>
      </c>
    </row>
    <row r="111" spans="1:8" ht="18.600000000000001" customHeight="1" x14ac:dyDescent="0.25">
      <c r="A111" s="76" t="s">
        <v>882</v>
      </c>
      <c r="B111" s="23" t="s">
        <v>877</v>
      </c>
      <c r="C111" s="28" t="s">
        <v>3</v>
      </c>
      <c r="D111" s="32" t="s">
        <v>225</v>
      </c>
      <c r="E111" s="25" t="str">
        <f t="shared" si="1"/>
        <v>Dubi Mátyás III./3</v>
      </c>
      <c r="F111" s="25"/>
      <c r="G111" s="26">
        <v>1947</v>
      </c>
      <c r="H111" s="112"/>
    </row>
    <row r="112" spans="1:8" ht="18.600000000000001" customHeight="1" x14ac:dyDescent="0.25">
      <c r="A112" s="76" t="s">
        <v>882</v>
      </c>
      <c r="B112" s="23" t="s">
        <v>877</v>
      </c>
      <c r="C112" s="28" t="s">
        <v>3</v>
      </c>
      <c r="D112" s="32" t="s">
        <v>349</v>
      </c>
      <c r="E112" s="25" t="str">
        <f t="shared" si="1"/>
        <v>Farkas Anna III./3</v>
      </c>
      <c r="F112" s="25"/>
      <c r="G112" s="26">
        <v>1985</v>
      </c>
      <c r="H112" s="112"/>
    </row>
    <row r="113" spans="1:8" ht="18.600000000000001" customHeight="1" x14ac:dyDescent="0.25">
      <c r="A113" s="76" t="s">
        <v>882</v>
      </c>
      <c r="B113" s="23" t="s">
        <v>877</v>
      </c>
      <c r="C113" s="28" t="s">
        <v>3</v>
      </c>
      <c r="D113" s="32" t="s">
        <v>1057</v>
      </c>
      <c r="E113" s="25" t="str">
        <f t="shared" si="1"/>
        <v>Farkas Istvánné III./3</v>
      </c>
      <c r="F113" s="25" t="s">
        <v>350</v>
      </c>
      <c r="G113" s="26">
        <v>2023</v>
      </c>
      <c r="H113" s="111"/>
    </row>
    <row r="114" spans="1:8" ht="18.600000000000001" customHeight="1" x14ac:dyDescent="0.25">
      <c r="A114" s="76" t="s">
        <v>882</v>
      </c>
      <c r="B114" s="23" t="s">
        <v>877</v>
      </c>
      <c r="C114" s="28" t="s">
        <v>4</v>
      </c>
      <c r="D114" s="32" t="s">
        <v>267</v>
      </c>
      <c r="E114" s="25" t="str">
        <f t="shared" si="1"/>
        <v>Szombathelyi László III./4</v>
      </c>
      <c r="F114" s="25"/>
      <c r="G114" s="26">
        <v>1948</v>
      </c>
      <c r="H114" s="110" t="s">
        <v>15</v>
      </c>
    </row>
    <row r="115" spans="1:8" ht="18.600000000000001" customHeight="1" x14ac:dyDescent="0.25">
      <c r="A115" s="76" t="s">
        <v>882</v>
      </c>
      <c r="B115" s="23" t="s">
        <v>877</v>
      </c>
      <c r="C115" s="28" t="s">
        <v>4</v>
      </c>
      <c r="D115" s="32" t="s">
        <v>806</v>
      </c>
      <c r="E115" s="25" t="str">
        <f t="shared" si="1"/>
        <v>Szombathelyi József III./4</v>
      </c>
      <c r="F115" s="25"/>
      <c r="G115" s="26">
        <v>2022</v>
      </c>
      <c r="H115" s="112"/>
    </row>
    <row r="116" spans="1:8" ht="18.600000000000001" customHeight="1" x14ac:dyDescent="0.25">
      <c r="A116" s="76" t="s">
        <v>882</v>
      </c>
      <c r="B116" s="23" t="s">
        <v>877</v>
      </c>
      <c r="C116" s="28" t="s">
        <v>4</v>
      </c>
      <c r="D116" s="32" t="s">
        <v>995</v>
      </c>
      <c r="E116" s="25" t="str">
        <f t="shared" si="1"/>
        <v>Szombathelyi Lászlóné III./4</v>
      </c>
      <c r="F116" s="25" t="s">
        <v>957</v>
      </c>
      <c r="G116" s="26">
        <v>1988</v>
      </c>
      <c r="H116" s="111"/>
    </row>
    <row r="117" spans="1:8" ht="33" customHeight="1" x14ac:dyDescent="0.25">
      <c r="A117" s="76" t="s">
        <v>882</v>
      </c>
      <c r="B117" s="23" t="s">
        <v>877</v>
      </c>
      <c r="C117" s="28" t="s">
        <v>5</v>
      </c>
      <c r="D117" s="32" t="s">
        <v>209</v>
      </c>
      <c r="E117" s="25" t="str">
        <f t="shared" si="1"/>
        <v>Horváth Gyula III./5</v>
      </c>
      <c r="F117" s="25"/>
      <c r="G117" s="26">
        <v>2006</v>
      </c>
      <c r="H117" s="110" t="s">
        <v>15</v>
      </c>
    </row>
    <row r="118" spans="1:8" ht="24" customHeight="1" x14ac:dyDescent="0.25">
      <c r="A118" s="76" t="s">
        <v>882</v>
      </c>
      <c r="B118" s="23" t="s">
        <v>877</v>
      </c>
      <c r="C118" s="28" t="s">
        <v>5</v>
      </c>
      <c r="D118" s="32" t="s">
        <v>996</v>
      </c>
      <c r="E118" s="25" t="str">
        <f t="shared" si="1"/>
        <v>Horváth Gyuláné III./5</v>
      </c>
      <c r="F118" s="25" t="s">
        <v>958</v>
      </c>
      <c r="G118" s="26">
        <v>2017</v>
      </c>
      <c r="H118" s="112"/>
    </row>
    <row r="119" spans="1:8" ht="24" customHeight="1" x14ac:dyDescent="0.25">
      <c r="A119" s="76" t="s">
        <v>882</v>
      </c>
      <c r="B119" s="23" t="s">
        <v>877</v>
      </c>
      <c r="C119" s="28" t="s">
        <v>5</v>
      </c>
      <c r="D119" s="32" t="s">
        <v>807</v>
      </c>
      <c r="E119" s="25" t="str">
        <f t="shared" si="1"/>
        <v>Szombathelyi nagyszülők III./5</v>
      </c>
      <c r="F119" s="25"/>
      <c r="G119" s="26"/>
      <c r="H119" s="112"/>
    </row>
    <row r="120" spans="1:8" ht="18.600000000000001" customHeight="1" x14ac:dyDescent="0.25">
      <c r="A120" s="76" t="s">
        <v>882</v>
      </c>
      <c r="B120" s="23" t="s">
        <v>877</v>
      </c>
      <c r="C120" s="28" t="s">
        <v>5</v>
      </c>
      <c r="D120" s="32" t="s">
        <v>216</v>
      </c>
      <c r="E120" s="25" t="str">
        <f t="shared" si="1"/>
        <v>Szombathelyi Péter III./5</v>
      </c>
      <c r="F120" s="25"/>
      <c r="G120" s="26">
        <v>1964</v>
      </c>
      <c r="H120" s="111"/>
    </row>
    <row r="121" spans="1:8" ht="18.600000000000001" customHeight="1" x14ac:dyDescent="0.25">
      <c r="A121" s="76" t="s">
        <v>882</v>
      </c>
      <c r="B121" s="23" t="s">
        <v>877</v>
      </c>
      <c r="C121" s="28" t="s">
        <v>6</v>
      </c>
      <c r="D121" s="32" t="s">
        <v>509</v>
      </c>
      <c r="E121" s="25" t="str">
        <f t="shared" si="1"/>
        <v>Klauz István III./6</v>
      </c>
      <c r="F121" s="25"/>
      <c r="G121" s="26">
        <v>1964</v>
      </c>
      <c r="H121" s="110" t="s">
        <v>15</v>
      </c>
    </row>
    <row r="122" spans="1:8" ht="18.600000000000001" customHeight="1" x14ac:dyDescent="0.25">
      <c r="A122" s="76" t="s">
        <v>882</v>
      </c>
      <c r="B122" s="23" t="s">
        <v>877</v>
      </c>
      <c r="C122" s="28" t="s">
        <v>6</v>
      </c>
      <c r="D122" s="32" t="s">
        <v>960</v>
      </c>
      <c r="E122" s="25" t="str">
        <f t="shared" si="1"/>
        <v>Klauz Istvánné III./6</v>
      </c>
      <c r="F122" s="25" t="s">
        <v>959</v>
      </c>
      <c r="G122" s="26">
        <v>2001</v>
      </c>
      <c r="H122" s="111"/>
    </row>
    <row r="123" spans="1:8" ht="36" customHeight="1" x14ac:dyDescent="0.25">
      <c r="A123" s="76" t="s">
        <v>882</v>
      </c>
      <c r="B123" s="23" t="s">
        <v>877</v>
      </c>
      <c r="C123" s="28" t="s">
        <v>7</v>
      </c>
      <c r="D123" s="32" t="s">
        <v>808</v>
      </c>
      <c r="E123" s="25" t="str">
        <f t="shared" si="1"/>
        <v>Rácz János és szülei III./7</v>
      </c>
      <c r="F123" s="25"/>
      <c r="G123" s="26">
        <v>2006</v>
      </c>
      <c r="H123" s="110" t="s">
        <v>15</v>
      </c>
    </row>
    <row r="124" spans="1:8" ht="36" customHeight="1" x14ac:dyDescent="0.25">
      <c r="A124" s="76" t="s">
        <v>882</v>
      </c>
      <c r="B124" s="23" t="s">
        <v>877</v>
      </c>
      <c r="C124" s="28" t="s">
        <v>7</v>
      </c>
      <c r="D124" s="32" t="s">
        <v>997</v>
      </c>
      <c r="E124" s="25" t="str">
        <f t="shared" si="1"/>
        <v>Rácz Jánosné III./7</v>
      </c>
      <c r="F124" s="25" t="s">
        <v>1567</v>
      </c>
      <c r="G124" s="26">
        <v>1982</v>
      </c>
      <c r="H124" s="112"/>
    </row>
    <row r="125" spans="1:8" ht="18.600000000000001" customHeight="1" x14ac:dyDescent="0.25">
      <c r="A125" s="76" t="s">
        <v>882</v>
      </c>
      <c r="B125" s="23" t="s">
        <v>877</v>
      </c>
      <c r="C125" s="28" t="s">
        <v>7</v>
      </c>
      <c r="D125" s="32" t="s">
        <v>228</v>
      </c>
      <c r="E125" s="25" t="str">
        <f t="shared" si="1"/>
        <v>Rácz Flórián III./7</v>
      </c>
      <c r="F125" s="25"/>
      <c r="G125" s="26">
        <v>1971</v>
      </c>
      <c r="H125" s="111"/>
    </row>
    <row r="126" spans="1:8" ht="18.600000000000001" customHeight="1" x14ac:dyDescent="0.25">
      <c r="A126" s="77" t="s">
        <v>885</v>
      </c>
      <c r="B126" s="23" t="s">
        <v>877</v>
      </c>
      <c r="C126" s="28" t="s">
        <v>1</v>
      </c>
      <c r="D126" s="32" t="s">
        <v>312</v>
      </c>
      <c r="E126" s="25" t="str">
        <f t="shared" si="1"/>
        <v>Csontos Sándor IV./1</v>
      </c>
      <c r="F126" s="25"/>
      <c r="G126" s="26">
        <v>2020</v>
      </c>
      <c r="H126" s="110" t="s">
        <v>15</v>
      </c>
    </row>
    <row r="127" spans="1:8" ht="32.25" customHeight="1" x14ac:dyDescent="0.25">
      <c r="A127" s="77" t="s">
        <v>885</v>
      </c>
      <c r="B127" s="23" t="s">
        <v>877</v>
      </c>
      <c r="C127" s="28" t="s">
        <v>1</v>
      </c>
      <c r="D127" s="32" t="s">
        <v>998</v>
      </c>
      <c r="E127" s="25" t="str">
        <f t="shared" si="1"/>
        <v>Csontos Sándorné IV./1</v>
      </c>
      <c r="F127" s="25" t="s">
        <v>961</v>
      </c>
      <c r="G127" s="26">
        <v>2010</v>
      </c>
      <c r="H127" s="111"/>
    </row>
    <row r="128" spans="1:8" ht="32.25" customHeight="1" x14ac:dyDescent="0.25">
      <c r="A128" s="77" t="s">
        <v>885</v>
      </c>
      <c r="B128" s="23" t="s">
        <v>877</v>
      </c>
      <c r="C128" s="28" t="s">
        <v>2</v>
      </c>
      <c r="D128" s="32" t="s">
        <v>999</v>
      </c>
      <c r="E128" s="25" t="str">
        <f t="shared" si="1"/>
        <v>Vörösházi Györgyné IV./2</v>
      </c>
      <c r="F128" s="25" t="s">
        <v>593</v>
      </c>
      <c r="G128" s="26">
        <v>2018</v>
      </c>
      <c r="H128" s="110" t="s">
        <v>15</v>
      </c>
    </row>
    <row r="129" spans="1:8" ht="18.600000000000001" customHeight="1" x14ac:dyDescent="0.25">
      <c r="A129" s="77" t="s">
        <v>885</v>
      </c>
      <c r="B129" s="23" t="s">
        <v>877</v>
      </c>
      <c r="C129" s="28" t="s">
        <v>2</v>
      </c>
      <c r="D129" s="32" t="s">
        <v>313</v>
      </c>
      <c r="E129" s="25" t="str">
        <f t="shared" si="1"/>
        <v>Vörösházi György IV./2</v>
      </c>
      <c r="F129" s="25"/>
      <c r="G129" s="26">
        <v>1999</v>
      </c>
      <c r="H129" s="111"/>
    </row>
    <row r="130" spans="1:8" ht="38.25" customHeight="1" x14ac:dyDescent="0.25">
      <c r="A130" s="77" t="s">
        <v>885</v>
      </c>
      <c r="B130" s="23" t="s">
        <v>877</v>
      </c>
      <c r="C130" s="28" t="s">
        <v>3</v>
      </c>
      <c r="D130" s="32" t="s">
        <v>809</v>
      </c>
      <c r="E130" s="25" t="str">
        <f t="shared" si="1"/>
        <v>Pilbauer Ottó IV./3</v>
      </c>
      <c r="F130" s="25"/>
      <c r="G130" s="26">
        <v>2012</v>
      </c>
      <c r="H130" s="110" t="s">
        <v>15</v>
      </c>
    </row>
    <row r="131" spans="1:8" ht="18.600000000000001" customHeight="1" x14ac:dyDescent="0.25">
      <c r="A131" s="77" t="s">
        <v>885</v>
      </c>
      <c r="B131" s="23" t="s">
        <v>877</v>
      </c>
      <c r="C131" s="28" t="s">
        <v>3</v>
      </c>
      <c r="D131" s="32" t="s">
        <v>1000</v>
      </c>
      <c r="E131" s="25" t="str">
        <f t="shared" si="1"/>
        <v>Pilbauer Ottóné IV./3</v>
      </c>
      <c r="F131" s="25" t="s">
        <v>962</v>
      </c>
      <c r="G131" s="26">
        <v>1999</v>
      </c>
      <c r="H131" s="111"/>
    </row>
    <row r="132" spans="1:8" ht="18.600000000000001" customHeight="1" x14ac:dyDescent="0.25">
      <c r="A132" s="77" t="s">
        <v>885</v>
      </c>
      <c r="B132" s="23" t="s">
        <v>877</v>
      </c>
      <c r="C132" s="28" t="s">
        <v>4</v>
      </c>
      <c r="D132" s="32" t="s">
        <v>314</v>
      </c>
      <c r="E132" s="25" t="str">
        <f t="shared" si="1"/>
        <v>Kovács Irén IV./4</v>
      </c>
      <c r="F132" s="25"/>
      <c r="G132" s="26">
        <v>2000</v>
      </c>
      <c r="H132" s="110" t="s">
        <v>14</v>
      </c>
    </row>
    <row r="133" spans="1:8" ht="18.600000000000001" customHeight="1" x14ac:dyDescent="0.25">
      <c r="A133" s="77" t="s">
        <v>885</v>
      </c>
      <c r="B133" s="23" t="s">
        <v>877</v>
      </c>
      <c r="C133" s="28" t="s">
        <v>4</v>
      </c>
      <c r="D133" s="32" t="s">
        <v>315</v>
      </c>
      <c r="E133" s="25" t="str">
        <f t="shared" ref="E133:E196" si="2">CONCATENATE(D133,A133,B133,C133)</f>
        <v>Henrich János IV./4</v>
      </c>
      <c r="F133" s="25"/>
      <c r="G133" s="26">
        <v>1945</v>
      </c>
      <c r="H133" s="111"/>
    </row>
    <row r="134" spans="1:8" ht="18.600000000000001" customHeight="1" x14ac:dyDescent="0.25">
      <c r="A134" s="77" t="s">
        <v>885</v>
      </c>
      <c r="B134" s="23" t="s">
        <v>877</v>
      </c>
      <c r="C134" s="24" t="s">
        <v>5</v>
      </c>
      <c r="D134" s="32" t="s">
        <v>56</v>
      </c>
      <c r="E134" s="25" t="str">
        <f t="shared" si="2"/>
        <v>Petrics Károly IV./5</v>
      </c>
      <c r="F134" s="25"/>
      <c r="G134" s="26">
        <v>2000</v>
      </c>
      <c r="H134" s="27" t="s">
        <v>14</v>
      </c>
    </row>
    <row r="135" spans="1:8" ht="18.600000000000001" customHeight="1" x14ac:dyDescent="0.25">
      <c r="A135" s="77" t="s">
        <v>885</v>
      </c>
      <c r="B135" s="23" t="s">
        <v>877</v>
      </c>
      <c r="C135" s="24" t="s">
        <v>6</v>
      </c>
      <c r="D135" s="32" t="s">
        <v>57</v>
      </c>
      <c r="E135" s="25" t="str">
        <f t="shared" si="2"/>
        <v>Balogh Gyula IV./6</v>
      </c>
      <c r="F135" s="25"/>
      <c r="G135" s="26">
        <v>2000</v>
      </c>
      <c r="H135" s="27" t="s">
        <v>14</v>
      </c>
    </row>
    <row r="136" spans="1:8" ht="18.600000000000001" customHeight="1" x14ac:dyDescent="0.25">
      <c r="A136" s="77" t="s">
        <v>885</v>
      </c>
      <c r="B136" s="23" t="s">
        <v>877</v>
      </c>
      <c r="C136" s="28" t="s">
        <v>7</v>
      </c>
      <c r="D136" s="32" t="s">
        <v>272</v>
      </c>
      <c r="E136" s="25" t="str">
        <f t="shared" si="2"/>
        <v>Németh Lajos IV./7</v>
      </c>
      <c r="F136" s="25"/>
      <c r="G136" s="26">
        <v>2000</v>
      </c>
      <c r="H136" s="110" t="s">
        <v>15</v>
      </c>
    </row>
    <row r="137" spans="1:8" ht="41.25" customHeight="1" x14ac:dyDescent="0.25">
      <c r="A137" s="77" t="s">
        <v>885</v>
      </c>
      <c r="B137" s="23" t="s">
        <v>877</v>
      </c>
      <c r="C137" s="28" t="s">
        <v>7</v>
      </c>
      <c r="D137" s="32" t="s">
        <v>1540</v>
      </c>
      <c r="E137" s="25" t="str">
        <f t="shared" si="2"/>
        <v>Németh Lajosné IV./7</v>
      </c>
      <c r="F137" s="25" t="s">
        <v>963</v>
      </c>
      <c r="G137" s="26">
        <v>2009</v>
      </c>
      <c r="H137" s="112"/>
    </row>
    <row r="138" spans="1:8" ht="41.25" customHeight="1" x14ac:dyDescent="0.25">
      <c r="A138" s="77" t="s">
        <v>885</v>
      </c>
      <c r="B138" s="23" t="s">
        <v>877</v>
      </c>
      <c r="C138" s="28" t="s">
        <v>7</v>
      </c>
      <c r="D138" s="32" t="s">
        <v>272</v>
      </c>
      <c r="E138" s="25" t="str">
        <f t="shared" si="2"/>
        <v>Németh Lajos IV./7</v>
      </c>
      <c r="F138" s="25"/>
      <c r="G138" s="26">
        <v>2018</v>
      </c>
      <c r="H138" s="112"/>
    </row>
    <row r="139" spans="1:8" ht="18.600000000000001" customHeight="1" x14ac:dyDescent="0.25">
      <c r="A139" s="77" t="s">
        <v>885</v>
      </c>
      <c r="B139" s="23" t="s">
        <v>877</v>
      </c>
      <c r="C139" s="28" t="s">
        <v>7</v>
      </c>
      <c r="D139" s="32" t="s">
        <v>273</v>
      </c>
      <c r="E139" s="25" t="str">
        <f t="shared" si="2"/>
        <v>Kiss Erzsébet IV./7</v>
      </c>
      <c r="F139" s="25"/>
      <c r="G139" s="26"/>
      <c r="H139" s="111"/>
    </row>
    <row r="140" spans="1:8" ht="36.75" customHeight="1" x14ac:dyDescent="0.25">
      <c r="A140" s="77" t="s">
        <v>885</v>
      </c>
      <c r="B140" s="23" t="s">
        <v>877</v>
      </c>
      <c r="C140" s="28" t="s">
        <v>8</v>
      </c>
      <c r="D140" s="32" t="s">
        <v>175</v>
      </c>
      <c r="E140" s="25" t="str">
        <f t="shared" si="2"/>
        <v>Kovács Kálmán IV./8</v>
      </c>
      <c r="F140" s="25"/>
      <c r="G140" s="26">
        <v>2004</v>
      </c>
      <c r="H140" s="110" t="s">
        <v>15</v>
      </c>
    </row>
    <row r="141" spans="1:8" ht="36.75" customHeight="1" x14ac:dyDescent="0.25">
      <c r="A141" s="77" t="s">
        <v>885</v>
      </c>
      <c r="B141" s="23" t="s">
        <v>877</v>
      </c>
      <c r="C141" s="28" t="s">
        <v>8</v>
      </c>
      <c r="D141" s="25" t="s">
        <v>965</v>
      </c>
      <c r="E141" s="25" t="str">
        <f t="shared" si="2"/>
        <v>Kovács Kálmánné IV./8</v>
      </c>
      <c r="F141" s="25" t="s">
        <v>964</v>
      </c>
      <c r="G141" s="26">
        <v>2006</v>
      </c>
      <c r="H141" s="112"/>
    </row>
    <row r="142" spans="1:8" ht="36.75" customHeight="1" x14ac:dyDescent="0.25">
      <c r="A142" s="77" t="s">
        <v>885</v>
      </c>
      <c r="B142" s="23" t="s">
        <v>877</v>
      </c>
      <c r="C142" s="28" t="s">
        <v>8</v>
      </c>
      <c r="D142" s="32" t="s">
        <v>175</v>
      </c>
      <c r="E142" s="25" t="str">
        <f t="shared" si="2"/>
        <v>Kovács Kálmán IV./8</v>
      </c>
      <c r="F142" s="25"/>
      <c r="G142" s="26">
        <v>2001</v>
      </c>
      <c r="H142" s="111"/>
    </row>
    <row r="143" spans="1:8" ht="18.600000000000001" customHeight="1" x14ac:dyDescent="0.25">
      <c r="A143" s="77" t="s">
        <v>885</v>
      </c>
      <c r="B143" s="23" t="s">
        <v>877</v>
      </c>
      <c r="C143" s="24" t="s">
        <v>11</v>
      </c>
      <c r="D143" s="32" t="s">
        <v>58</v>
      </c>
      <c r="E143" s="25" t="str">
        <f t="shared" si="2"/>
        <v>Szekeres Sándor IV./9</v>
      </c>
      <c r="F143" s="25"/>
      <c r="G143" s="26">
        <v>2001</v>
      </c>
      <c r="H143" s="27" t="s">
        <v>15</v>
      </c>
    </row>
    <row r="144" spans="1:8" ht="18.600000000000001" customHeight="1" x14ac:dyDescent="0.25">
      <c r="A144" s="77" t="s">
        <v>885</v>
      </c>
      <c r="B144" s="23" t="s">
        <v>877</v>
      </c>
      <c r="C144" s="28" t="s">
        <v>12</v>
      </c>
      <c r="D144" s="32" t="s">
        <v>99</v>
      </c>
      <c r="E144" s="25" t="str">
        <f t="shared" si="2"/>
        <v>Kiss Istvánné IV./10</v>
      </c>
      <c r="F144" s="25"/>
      <c r="G144" s="26">
        <v>2001</v>
      </c>
      <c r="H144" s="110" t="s">
        <v>15</v>
      </c>
    </row>
    <row r="145" spans="1:8" ht="18.600000000000001" customHeight="1" x14ac:dyDescent="0.25">
      <c r="A145" s="77" t="s">
        <v>885</v>
      </c>
      <c r="B145" s="23" t="s">
        <v>877</v>
      </c>
      <c r="C145" s="28" t="s">
        <v>12</v>
      </c>
      <c r="D145" s="32" t="s">
        <v>316</v>
      </c>
      <c r="E145" s="25" t="str">
        <f t="shared" si="2"/>
        <v>Kiss István IV./10</v>
      </c>
      <c r="F145" s="25"/>
      <c r="G145" s="26">
        <v>2011</v>
      </c>
      <c r="H145" s="111"/>
    </row>
    <row r="146" spans="1:8" ht="18.600000000000001" customHeight="1" x14ac:dyDescent="0.25">
      <c r="A146" s="77" t="s">
        <v>885</v>
      </c>
      <c r="B146" s="23" t="s">
        <v>877</v>
      </c>
      <c r="C146" s="28" t="s">
        <v>13</v>
      </c>
      <c r="D146" s="32" t="s">
        <v>1001</v>
      </c>
      <c r="E146" s="25" t="str">
        <f t="shared" si="2"/>
        <v>Neuperger Istvánné IV./11</v>
      </c>
      <c r="F146" s="25" t="s">
        <v>431</v>
      </c>
      <c r="G146" s="26">
        <v>2003</v>
      </c>
      <c r="H146" s="110" t="s">
        <v>15</v>
      </c>
    </row>
    <row r="147" spans="1:8" ht="18.600000000000001" customHeight="1" x14ac:dyDescent="0.25">
      <c r="A147" s="77" t="s">
        <v>885</v>
      </c>
      <c r="B147" s="23" t="s">
        <v>877</v>
      </c>
      <c r="C147" s="28" t="s">
        <v>13</v>
      </c>
      <c r="D147" s="32" t="s">
        <v>317</v>
      </c>
      <c r="E147" s="25" t="str">
        <f t="shared" si="2"/>
        <v>Neuperger István IV./11</v>
      </c>
      <c r="F147" s="25"/>
      <c r="G147" s="26">
        <v>2002</v>
      </c>
      <c r="H147" s="111"/>
    </row>
    <row r="148" spans="1:8" ht="41.25" customHeight="1" x14ac:dyDescent="0.25">
      <c r="A148" s="77" t="s">
        <v>885</v>
      </c>
      <c r="B148" s="23" t="s">
        <v>877</v>
      </c>
      <c r="C148" s="28" t="s">
        <v>21</v>
      </c>
      <c r="D148" s="25" t="s">
        <v>1002</v>
      </c>
      <c r="E148" s="25" t="str">
        <f t="shared" si="2"/>
        <v>Fodor Pálné IV./12</v>
      </c>
      <c r="F148" s="25" t="s">
        <v>966</v>
      </c>
      <c r="G148" s="26">
        <v>2005</v>
      </c>
      <c r="H148" s="110" t="s">
        <v>15</v>
      </c>
    </row>
    <row r="149" spans="1:8" ht="18.600000000000001" customHeight="1" x14ac:dyDescent="0.25">
      <c r="A149" s="77" t="s">
        <v>885</v>
      </c>
      <c r="B149" s="23" t="s">
        <v>877</v>
      </c>
      <c r="C149" s="28" t="s">
        <v>21</v>
      </c>
      <c r="D149" s="32" t="s">
        <v>186</v>
      </c>
      <c r="E149" s="25" t="str">
        <f t="shared" si="2"/>
        <v>Fodor Pál IV./12</v>
      </c>
      <c r="F149" s="25"/>
      <c r="G149" s="26"/>
      <c r="H149" s="111"/>
    </row>
    <row r="150" spans="1:8" ht="15.75" customHeight="1" x14ac:dyDescent="0.25">
      <c r="A150" s="77" t="s">
        <v>885</v>
      </c>
      <c r="B150" s="23" t="s">
        <v>877</v>
      </c>
      <c r="C150" s="28" t="s">
        <v>22</v>
      </c>
      <c r="D150" s="32" t="s">
        <v>187</v>
      </c>
      <c r="E150" s="25" t="str">
        <f t="shared" si="2"/>
        <v>Sáringer József IV./13</v>
      </c>
      <c r="F150" s="25"/>
      <c r="G150" s="26">
        <v>2005</v>
      </c>
      <c r="H150" s="110" t="s">
        <v>15</v>
      </c>
    </row>
    <row r="151" spans="1:8" ht="42.75" customHeight="1" x14ac:dyDescent="0.25">
      <c r="A151" s="77" t="s">
        <v>885</v>
      </c>
      <c r="B151" s="23" t="s">
        <v>877</v>
      </c>
      <c r="C151" s="28" t="s">
        <v>22</v>
      </c>
      <c r="D151" s="32" t="s">
        <v>1003</v>
      </c>
      <c r="E151" s="25" t="str">
        <f t="shared" si="2"/>
        <v>Sáringer Józsefné IV./13</v>
      </c>
      <c r="F151" s="25" t="s">
        <v>967</v>
      </c>
      <c r="G151" s="26">
        <v>2012</v>
      </c>
      <c r="H151" s="111"/>
    </row>
    <row r="152" spans="1:8" ht="33.75" customHeight="1" x14ac:dyDescent="0.25">
      <c r="A152" s="77" t="s">
        <v>885</v>
      </c>
      <c r="B152" s="23" t="s">
        <v>877</v>
      </c>
      <c r="C152" s="28" t="s">
        <v>23</v>
      </c>
      <c r="D152" s="32" t="s">
        <v>198</v>
      </c>
      <c r="E152" s="25" t="str">
        <f t="shared" si="2"/>
        <v>Horváth Sándor IV./14</v>
      </c>
      <c r="F152" s="25"/>
      <c r="G152" s="26">
        <v>2006</v>
      </c>
      <c r="H152" s="110" t="s">
        <v>15</v>
      </c>
    </row>
    <row r="153" spans="1:8" ht="18.600000000000001" customHeight="1" x14ac:dyDescent="0.25">
      <c r="A153" s="77" t="s">
        <v>885</v>
      </c>
      <c r="B153" s="23" t="s">
        <v>877</v>
      </c>
      <c r="C153" s="28" t="s">
        <v>23</v>
      </c>
      <c r="D153" s="32" t="s">
        <v>686</v>
      </c>
      <c r="E153" s="25" t="str">
        <f t="shared" si="2"/>
        <v>Horváth Sándorné IV./14</v>
      </c>
      <c r="F153" s="25" t="s">
        <v>968</v>
      </c>
      <c r="G153" s="26">
        <v>2008</v>
      </c>
      <c r="H153" s="111"/>
    </row>
    <row r="154" spans="1:8" ht="33.75" customHeight="1" x14ac:dyDescent="0.25">
      <c r="A154" s="77" t="s">
        <v>885</v>
      </c>
      <c r="B154" s="23" t="s">
        <v>877</v>
      </c>
      <c r="C154" s="28" t="s">
        <v>24</v>
      </c>
      <c r="D154" s="32" t="s">
        <v>231</v>
      </c>
      <c r="E154" s="25" t="str">
        <f t="shared" si="2"/>
        <v>Hajtó Sándor IV./15</v>
      </c>
      <c r="F154" s="25"/>
      <c r="G154" s="26">
        <v>2007</v>
      </c>
      <c r="H154" s="110" t="s">
        <v>15</v>
      </c>
    </row>
    <row r="155" spans="1:8" ht="24" customHeight="1" x14ac:dyDescent="0.25">
      <c r="A155" s="77" t="s">
        <v>885</v>
      </c>
      <c r="B155" s="23" t="s">
        <v>877</v>
      </c>
      <c r="C155" s="28" t="s">
        <v>24</v>
      </c>
      <c r="D155" s="32" t="s">
        <v>232</v>
      </c>
      <c r="E155" s="25" t="str">
        <f t="shared" si="2"/>
        <v>Molnár Mária Valéria IV./15</v>
      </c>
      <c r="F155" s="25"/>
      <c r="G155" s="26"/>
      <c r="H155" s="111"/>
    </row>
    <row r="156" spans="1:8" ht="24" customHeight="1" x14ac:dyDescent="0.25">
      <c r="A156" s="77" t="s">
        <v>885</v>
      </c>
      <c r="B156" s="23" t="s">
        <v>877</v>
      </c>
      <c r="C156" s="28" t="s">
        <v>25</v>
      </c>
      <c r="D156" s="32" t="s">
        <v>1519</v>
      </c>
      <c r="E156" s="25" t="str">
        <f t="shared" si="2"/>
        <v>Csallóközi Imre IV./16</v>
      </c>
      <c r="F156" s="25"/>
      <c r="G156" s="26">
        <v>2007</v>
      </c>
      <c r="H156" s="27" t="s">
        <v>15</v>
      </c>
    </row>
    <row r="157" spans="1:8" ht="37.5" customHeight="1" x14ac:dyDescent="0.25">
      <c r="A157" s="77" t="s">
        <v>885</v>
      </c>
      <c r="B157" s="23" t="s">
        <v>877</v>
      </c>
      <c r="C157" s="28" t="s">
        <v>26</v>
      </c>
      <c r="D157" s="32" t="s">
        <v>969</v>
      </c>
      <c r="E157" s="25" t="str">
        <f t="shared" si="2"/>
        <v>Forrás Béláné IV./17</v>
      </c>
      <c r="F157" s="25" t="s">
        <v>1545</v>
      </c>
      <c r="G157" s="26">
        <v>2007</v>
      </c>
      <c r="H157" s="27" t="s">
        <v>15</v>
      </c>
    </row>
    <row r="158" spans="1:8" ht="37.5" customHeight="1" x14ac:dyDescent="0.25">
      <c r="A158" s="77" t="s">
        <v>885</v>
      </c>
      <c r="B158" s="23" t="s">
        <v>877</v>
      </c>
      <c r="C158" s="28" t="s">
        <v>27</v>
      </c>
      <c r="D158" s="32" t="s">
        <v>278</v>
      </c>
      <c r="E158" s="25" t="str">
        <f t="shared" si="2"/>
        <v>Erdélyi Imre IV./18</v>
      </c>
      <c r="F158" s="25"/>
      <c r="G158" s="26"/>
      <c r="H158" s="110" t="s">
        <v>15</v>
      </c>
    </row>
    <row r="159" spans="1:8" ht="38.25" customHeight="1" x14ac:dyDescent="0.25">
      <c r="A159" s="77" t="s">
        <v>885</v>
      </c>
      <c r="B159" s="23" t="s">
        <v>877</v>
      </c>
      <c r="C159" s="28" t="s">
        <v>27</v>
      </c>
      <c r="D159" s="32" t="s">
        <v>971</v>
      </c>
      <c r="E159" s="25" t="str">
        <f t="shared" si="2"/>
        <v>Erdélyi Imréné IV./18</v>
      </c>
      <c r="F159" s="25" t="s">
        <v>970</v>
      </c>
      <c r="G159" s="26">
        <v>2009</v>
      </c>
      <c r="H159" s="111"/>
    </row>
    <row r="160" spans="1:8" ht="35.25" customHeight="1" x14ac:dyDescent="0.25">
      <c r="A160" s="77" t="s">
        <v>885</v>
      </c>
      <c r="B160" s="23" t="s">
        <v>877</v>
      </c>
      <c r="C160" s="24" t="s">
        <v>28</v>
      </c>
      <c r="D160" s="32" t="s">
        <v>59</v>
      </c>
      <c r="E160" s="25" t="str">
        <f t="shared" si="2"/>
        <v>Dubi Sándor IV./19</v>
      </c>
      <c r="F160" s="25"/>
      <c r="G160" s="26">
        <v>2012</v>
      </c>
      <c r="H160" s="27" t="s">
        <v>15</v>
      </c>
    </row>
    <row r="161" spans="1:8" ht="18.600000000000001" customHeight="1" x14ac:dyDescent="0.25">
      <c r="A161" s="77" t="s">
        <v>885</v>
      </c>
      <c r="B161" s="23" t="s">
        <v>877</v>
      </c>
      <c r="C161" s="24" t="s">
        <v>29</v>
      </c>
      <c r="D161" s="32" t="s">
        <v>60</v>
      </c>
      <c r="E161" s="25" t="str">
        <f t="shared" si="2"/>
        <v>Kurucz József IV./20</v>
      </c>
      <c r="F161" s="25"/>
      <c r="G161" s="26">
        <v>2019</v>
      </c>
      <c r="H161" s="27" t="s">
        <v>15</v>
      </c>
    </row>
    <row r="162" spans="1:8" ht="18.600000000000001" customHeight="1" x14ac:dyDescent="0.25">
      <c r="A162" s="78" t="s">
        <v>886</v>
      </c>
      <c r="B162" s="23" t="s">
        <v>877</v>
      </c>
      <c r="C162" s="28" t="s">
        <v>13</v>
      </c>
      <c r="D162" s="32" t="s">
        <v>334</v>
      </c>
      <c r="E162" s="25" t="str">
        <f t="shared" si="2"/>
        <v>Szekeres József IV/B./11</v>
      </c>
      <c r="F162" s="25"/>
      <c r="G162" s="26">
        <v>2002</v>
      </c>
      <c r="H162" s="110" t="s">
        <v>14</v>
      </c>
    </row>
    <row r="163" spans="1:8" ht="32.25" customHeight="1" x14ac:dyDescent="0.25">
      <c r="A163" s="78" t="s">
        <v>886</v>
      </c>
      <c r="B163" s="23" t="s">
        <v>877</v>
      </c>
      <c r="C163" s="28" t="s">
        <v>13</v>
      </c>
      <c r="D163" s="32" t="s">
        <v>1004</v>
      </c>
      <c r="E163" s="25" t="str">
        <f t="shared" si="2"/>
        <v>Szekeres Józsefné IV/B./11</v>
      </c>
      <c r="F163" s="25" t="s">
        <v>972</v>
      </c>
      <c r="G163" s="26">
        <v>2012</v>
      </c>
      <c r="H163" s="111"/>
    </row>
    <row r="164" spans="1:8" ht="32.25" customHeight="1" x14ac:dyDescent="0.25">
      <c r="A164" s="78" t="s">
        <v>886</v>
      </c>
      <c r="B164" s="23" t="s">
        <v>877</v>
      </c>
      <c r="C164" s="28" t="s">
        <v>21</v>
      </c>
      <c r="D164" s="32" t="s">
        <v>510</v>
      </c>
      <c r="E164" s="25" t="str">
        <f t="shared" si="2"/>
        <v>Kovács Márton IV/B./12</v>
      </c>
      <c r="F164" s="25"/>
      <c r="G164" s="26"/>
      <c r="H164" s="110" t="s">
        <v>15</v>
      </c>
    </row>
    <row r="165" spans="1:8" ht="32.25" customHeight="1" x14ac:dyDescent="0.25">
      <c r="A165" s="78" t="s">
        <v>886</v>
      </c>
      <c r="B165" s="23" t="s">
        <v>877</v>
      </c>
      <c r="C165" s="28" t="s">
        <v>21</v>
      </c>
      <c r="D165" s="32" t="s">
        <v>1005</v>
      </c>
      <c r="E165" s="25" t="str">
        <f t="shared" si="2"/>
        <v>Kovács Mártonné IV/B./12</v>
      </c>
      <c r="F165" s="25" t="s">
        <v>973</v>
      </c>
      <c r="G165" s="26"/>
      <c r="H165" s="112"/>
    </row>
    <row r="166" spans="1:8" ht="18.600000000000001" customHeight="1" x14ac:dyDescent="0.25">
      <c r="A166" s="78" t="s">
        <v>886</v>
      </c>
      <c r="B166" s="23" t="s">
        <v>877</v>
      </c>
      <c r="C166" s="28" t="s">
        <v>21</v>
      </c>
      <c r="D166" s="32" t="s">
        <v>511</v>
      </c>
      <c r="E166" s="25" t="str">
        <f t="shared" si="2"/>
        <v>gyerekeik IV/B./12</v>
      </c>
      <c r="F166" s="25"/>
      <c r="G166" s="26"/>
      <c r="H166" s="111"/>
    </row>
    <row r="167" spans="1:8" ht="39" customHeight="1" x14ac:dyDescent="0.25">
      <c r="A167" s="78" t="s">
        <v>886</v>
      </c>
      <c r="B167" s="23" t="s">
        <v>877</v>
      </c>
      <c r="C167" s="28" t="s">
        <v>22</v>
      </c>
      <c r="D167" s="32" t="s">
        <v>379</v>
      </c>
      <c r="E167" s="25" t="str">
        <f t="shared" si="2"/>
        <v>Kőszegi Dezső IV/B./13</v>
      </c>
      <c r="F167" s="25"/>
      <c r="G167" s="26">
        <v>2016</v>
      </c>
      <c r="H167" s="110" t="s">
        <v>15</v>
      </c>
    </row>
    <row r="168" spans="1:8" ht="18.600000000000001" customHeight="1" x14ac:dyDescent="0.25">
      <c r="A168" s="78" t="s">
        <v>886</v>
      </c>
      <c r="B168" s="23" t="s">
        <v>877</v>
      </c>
      <c r="C168" s="28" t="s">
        <v>22</v>
      </c>
      <c r="D168" s="32" t="s">
        <v>381</v>
      </c>
      <c r="E168" s="25" t="str">
        <f t="shared" si="2"/>
        <v>Kőszegi Dezsőke IV/B./13</v>
      </c>
      <c r="F168" s="25"/>
      <c r="G168" s="26">
        <v>1971</v>
      </c>
      <c r="H168" s="112"/>
    </row>
    <row r="169" spans="1:8" ht="18.600000000000001" customHeight="1" x14ac:dyDescent="0.25">
      <c r="A169" s="78" t="s">
        <v>886</v>
      </c>
      <c r="B169" s="23" t="s">
        <v>877</v>
      </c>
      <c r="C169" s="28" t="s">
        <v>22</v>
      </c>
      <c r="D169" s="32" t="s">
        <v>380</v>
      </c>
      <c r="E169" s="25" t="str">
        <f t="shared" si="2"/>
        <v>Batthányi Anna IV/B./13</v>
      </c>
      <c r="F169" s="25"/>
      <c r="G169" s="26">
        <v>1990</v>
      </c>
      <c r="H169" s="111"/>
    </row>
    <row r="170" spans="1:8" ht="18.600000000000001" customHeight="1" x14ac:dyDescent="0.25">
      <c r="A170" s="78" t="s">
        <v>886</v>
      </c>
      <c r="B170" s="23" t="s">
        <v>877</v>
      </c>
      <c r="C170" s="28" t="s">
        <v>23</v>
      </c>
      <c r="D170" s="32" t="s">
        <v>975</v>
      </c>
      <c r="E170" s="25" t="str">
        <f t="shared" si="2"/>
        <v>Molnár Istvánné IV/B./14</v>
      </c>
      <c r="F170" s="25" t="s">
        <v>974</v>
      </c>
      <c r="G170" s="26">
        <v>1993</v>
      </c>
      <c r="H170" s="27" t="s">
        <v>14</v>
      </c>
    </row>
    <row r="171" spans="1:8" ht="49.5" customHeight="1" x14ac:dyDescent="0.25">
      <c r="A171" s="78" t="s">
        <v>886</v>
      </c>
      <c r="B171" s="23" t="s">
        <v>877</v>
      </c>
      <c r="C171" s="28" t="s">
        <v>24</v>
      </c>
      <c r="D171" s="25" t="s">
        <v>1006</v>
      </c>
      <c r="E171" s="25" t="str">
        <f t="shared" si="2"/>
        <v>Győrkös Ferencné IV/B./15</v>
      </c>
      <c r="F171" s="25" t="s">
        <v>976</v>
      </c>
      <c r="G171" s="26">
        <v>2004</v>
      </c>
      <c r="H171" s="110" t="s">
        <v>15</v>
      </c>
    </row>
    <row r="172" spans="1:8" ht="33" customHeight="1" x14ac:dyDescent="0.25">
      <c r="A172" s="78" t="s">
        <v>886</v>
      </c>
      <c r="B172" s="23" t="s">
        <v>877</v>
      </c>
      <c r="C172" s="28" t="s">
        <v>24</v>
      </c>
      <c r="D172" s="32" t="s">
        <v>174</v>
      </c>
      <c r="E172" s="25" t="str">
        <f t="shared" si="2"/>
        <v>Győrkös Ferenc IV/B./15</v>
      </c>
      <c r="F172" s="25"/>
      <c r="G172" s="26">
        <v>2019</v>
      </c>
      <c r="H172" s="111"/>
    </row>
    <row r="173" spans="1:8" ht="33" customHeight="1" x14ac:dyDescent="0.25">
      <c r="A173" s="78" t="s">
        <v>886</v>
      </c>
      <c r="B173" s="23" t="s">
        <v>877</v>
      </c>
      <c r="C173" s="28" t="s">
        <v>25</v>
      </c>
      <c r="D173" s="32" t="s">
        <v>1007</v>
      </c>
      <c r="E173" s="25" t="str">
        <f t="shared" si="2"/>
        <v>Schreiner Ferencné IV/B./16</v>
      </c>
      <c r="F173" s="25" t="s">
        <v>977</v>
      </c>
      <c r="G173" s="26">
        <v>2006</v>
      </c>
      <c r="H173" s="110" t="s">
        <v>15</v>
      </c>
    </row>
    <row r="174" spans="1:8" ht="30.75" customHeight="1" x14ac:dyDescent="0.25">
      <c r="A174" s="78" t="s">
        <v>886</v>
      </c>
      <c r="B174" s="23" t="s">
        <v>877</v>
      </c>
      <c r="C174" s="28" t="s">
        <v>25</v>
      </c>
      <c r="D174" s="32" t="s">
        <v>215</v>
      </c>
      <c r="E174" s="25" t="str">
        <f t="shared" si="2"/>
        <v>id. Schreiner Ferenc IV/B./16</v>
      </c>
      <c r="F174" s="25"/>
      <c r="G174" s="26">
        <v>2005</v>
      </c>
      <c r="H174" s="111"/>
    </row>
    <row r="175" spans="1:8" ht="18.600000000000001" customHeight="1" x14ac:dyDescent="0.25">
      <c r="A175" s="78" t="s">
        <v>886</v>
      </c>
      <c r="B175" s="23" t="s">
        <v>877</v>
      </c>
      <c r="C175" s="28" t="s">
        <v>26</v>
      </c>
      <c r="D175" s="32" t="s">
        <v>512</v>
      </c>
      <c r="E175" s="25" t="str">
        <f t="shared" si="2"/>
        <v>Balázs László IV/B./17</v>
      </c>
      <c r="F175" s="25"/>
      <c r="G175" s="26">
        <v>2005</v>
      </c>
      <c r="H175" s="110" t="s">
        <v>15</v>
      </c>
    </row>
    <row r="176" spans="1:8" ht="18.600000000000001" customHeight="1" x14ac:dyDescent="0.25">
      <c r="A176" s="78" t="s">
        <v>886</v>
      </c>
      <c r="B176" s="23" t="s">
        <v>877</v>
      </c>
      <c r="C176" s="28" t="s">
        <v>26</v>
      </c>
      <c r="D176" s="32" t="s">
        <v>513</v>
      </c>
      <c r="E176" s="25" t="str">
        <f t="shared" si="2"/>
        <v>Dani Ilona IV/B./17</v>
      </c>
      <c r="F176" s="25"/>
      <c r="G176" s="26"/>
      <c r="H176" s="111"/>
    </row>
    <row r="177" spans="1:8" ht="35.25" customHeight="1" x14ac:dyDescent="0.25">
      <c r="A177" s="78" t="s">
        <v>886</v>
      </c>
      <c r="B177" s="23" t="s">
        <v>877</v>
      </c>
      <c r="C177" s="28" t="s">
        <v>27</v>
      </c>
      <c r="D177" s="32" t="s">
        <v>204</v>
      </c>
      <c r="E177" s="25" t="str">
        <f t="shared" si="2"/>
        <v>Balázs Béla László IV/B./18</v>
      </c>
      <c r="F177" s="25"/>
      <c r="G177" s="26">
        <v>2005</v>
      </c>
      <c r="H177" s="120" t="s">
        <v>15</v>
      </c>
    </row>
    <row r="178" spans="1:8" ht="33.75" customHeight="1" x14ac:dyDescent="0.25">
      <c r="A178" s="78" t="s">
        <v>886</v>
      </c>
      <c r="B178" s="23" t="s">
        <v>877</v>
      </c>
      <c r="C178" s="28" t="s">
        <v>27</v>
      </c>
      <c r="D178" s="32" t="s">
        <v>205</v>
      </c>
      <c r="E178" s="25" t="str">
        <f t="shared" si="2"/>
        <v>Balázs Kálmán IV/B./18</v>
      </c>
      <c r="F178" s="25"/>
      <c r="G178" s="26">
        <v>2006</v>
      </c>
      <c r="H178" s="121"/>
    </row>
    <row r="179" spans="1:8" ht="18.600000000000001" customHeight="1" x14ac:dyDescent="0.25">
      <c r="A179" s="78" t="s">
        <v>886</v>
      </c>
      <c r="B179" s="23" t="s">
        <v>877</v>
      </c>
      <c r="C179" s="28" t="s">
        <v>27</v>
      </c>
      <c r="D179" s="32" t="s">
        <v>696</v>
      </c>
      <c r="E179" s="25" t="str">
        <f t="shared" si="2"/>
        <v>Balázs Kálmánné IV/B./18</v>
      </c>
      <c r="F179" s="25" t="s">
        <v>978</v>
      </c>
      <c r="G179" s="26">
        <v>2011</v>
      </c>
      <c r="H179" s="121"/>
    </row>
    <row r="180" spans="1:8" ht="18.600000000000001" customHeight="1" x14ac:dyDescent="0.25">
      <c r="A180" s="78" t="s">
        <v>886</v>
      </c>
      <c r="B180" s="23" t="s">
        <v>877</v>
      </c>
      <c r="C180" s="28" t="s">
        <v>27</v>
      </c>
      <c r="D180" s="32" t="s">
        <v>206</v>
      </c>
      <c r="E180" s="25" t="str">
        <f t="shared" si="2"/>
        <v>Balázs Csaba IV/B./18</v>
      </c>
      <c r="F180" s="25"/>
      <c r="G180" s="26">
        <v>2019</v>
      </c>
      <c r="H180" s="122"/>
    </row>
    <row r="181" spans="1:8" ht="36.75" customHeight="1" x14ac:dyDescent="0.25">
      <c r="A181" s="78" t="s">
        <v>886</v>
      </c>
      <c r="B181" s="23" t="s">
        <v>877</v>
      </c>
      <c r="C181" s="24" t="s">
        <v>28</v>
      </c>
      <c r="D181" s="32" t="s">
        <v>61</v>
      </c>
      <c r="E181" s="25" t="str">
        <f t="shared" si="2"/>
        <v>Viola Vilmos IV/B./19</v>
      </c>
      <c r="F181" s="25"/>
      <c r="G181" s="26">
        <v>2013</v>
      </c>
      <c r="H181" s="35" t="s">
        <v>14</v>
      </c>
    </row>
    <row r="182" spans="1:8" ht="18.600000000000001" customHeight="1" x14ac:dyDescent="0.25">
      <c r="A182" s="78" t="s">
        <v>886</v>
      </c>
      <c r="B182" s="23" t="s">
        <v>877</v>
      </c>
      <c r="C182" s="24" t="s">
        <v>29</v>
      </c>
      <c r="D182" s="32" t="s">
        <v>62</v>
      </c>
      <c r="E182" s="25" t="str">
        <f t="shared" si="2"/>
        <v>Bognár Tamás IV/B./20</v>
      </c>
      <c r="F182" s="25"/>
      <c r="G182" s="26">
        <v>2019</v>
      </c>
      <c r="H182" s="35" t="s">
        <v>15</v>
      </c>
    </row>
    <row r="183" spans="1:8" ht="18.600000000000001" customHeight="1" x14ac:dyDescent="0.25">
      <c r="A183" s="79" t="s">
        <v>887</v>
      </c>
      <c r="B183" s="23" t="s">
        <v>877</v>
      </c>
      <c r="C183" s="28" t="s">
        <v>1</v>
      </c>
      <c r="D183" s="32" t="s">
        <v>514</v>
      </c>
      <c r="E183" s="25" t="str">
        <f t="shared" si="2"/>
        <v>Joanits Antal V./1</v>
      </c>
      <c r="F183" s="25"/>
      <c r="G183" s="26">
        <v>1999</v>
      </c>
      <c r="H183" s="120" t="s">
        <v>15</v>
      </c>
    </row>
    <row r="184" spans="1:8" ht="18.600000000000001" customHeight="1" x14ac:dyDescent="0.25">
      <c r="A184" s="79" t="s">
        <v>887</v>
      </c>
      <c r="B184" s="23" t="s">
        <v>877</v>
      </c>
      <c r="C184" s="28" t="s">
        <v>1</v>
      </c>
      <c r="D184" s="32" t="s">
        <v>1541</v>
      </c>
      <c r="E184" s="25" t="str">
        <f t="shared" si="2"/>
        <v>Joanits Antalné V./1</v>
      </c>
      <c r="F184" s="25" t="s">
        <v>979</v>
      </c>
      <c r="G184" s="26">
        <v>1986</v>
      </c>
      <c r="H184" s="122"/>
    </row>
    <row r="185" spans="1:8" ht="18.600000000000001" customHeight="1" x14ac:dyDescent="0.25">
      <c r="A185" s="79" t="s">
        <v>887</v>
      </c>
      <c r="B185" s="23" t="s">
        <v>877</v>
      </c>
      <c r="C185" s="28" t="s">
        <v>2</v>
      </c>
      <c r="D185" s="32" t="s">
        <v>290</v>
      </c>
      <c r="E185" s="25" t="str">
        <f t="shared" si="2"/>
        <v>Kovács István V./2</v>
      </c>
      <c r="F185" s="25"/>
      <c r="G185" s="26">
        <v>1986</v>
      </c>
      <c r="H185" s="120" t="s">
        <v>15</v>
      </c>
    </row>
    <row r="186" spans="1:8" ht="33" customHeight="1" x14ac:dyDescent="0.25">
      <c r="A186" s="79" t="s">
        <v>888</v>
      </c>
      <c r="B186" s="23" t="s">
        <v>877</v>
      </c>
      <c r="C186" s="28" t="s">
        <v>2</v>
      </c>
      <c r="D186" s="32" t="s">
        <v>1008</v>
      </c>
      <c r="E186" s="25" t="str">
        <f t="shared" si="2"/>
        <v>Kovács Istvánné V/2</v>
      </c>
      <c r="F186" s="25" t="s">
        <v>980</v>
      </c>
      <c r="G186" s="26">
        <v>2010</v>
      </c>
      <c r="H186" s="122"/>
    </row>
    <row r="187" spans="1:8" ht="33" customHeight="1" x14ac:dyDescent="0.25">
      <c r="A187" s="79" t="s">
        <v>888</v>
      </c>
      <c r="B187" s="23" t="s">
        <v>877</v>
      </c>
      <c r="C187" s="28" t="s">
        <v>3</v>
      </c>
      <c r="D187" s="32" t="s">
        <v>432</v>
      </c>
      <c r="E187" s="25" t="str">
        <f t="shared" si="2"/>
        <v>Szabó Ernő V/3</v>
      </c>
      <c r="F187" s="25"/>
      <c r="G187" s="26">
        <v>1987</v>
      </c>
      <c r="H187" s="120" t="s">
        <v>15</v>
      </c>
    </row>
    <row r="188" spans="1:8" ht="18.600000000000001" customHeight="1" x14ac:dyDescent="0.25">
      <c r="A188" s="79" t="s">
        <v>888</v>
      </c>
      <c r="B188" s="23" t="s">
        <v>877</v>
      </c>
      <c r="C188" s="28" t="s">
        <v>3</v>
      </c>
      <c r="D188" s="32" t="s">
        <v>982</v>
      </c>
      <c r="E188" s="25" t="str">
        <f t="shared" si="2"/>
        <v>Szabó Ernőné V/3</v>
      </c>
      <c r="F188" s="25" t="s">
        <v>981</v>
      </c>
      <c r="G188" s="26">
        <v>2018</v>
      </c>
      <c r="H188" s="122"/>
    </row>
    <row r="189" spans="1:8" ht="18.600000000000001" customHeight="1" x14ac:dyDescent="0.25">
      <c r="A189" s="79" t="s">
        <v>888</v>
      </c>
      <c r="B189" s="23" t="s">
        <v>877</v>
      </c>
      <c r="C189" s="36" t="s">
        <v>4</v>
      </c>
      <c r="D189" s="32" t="s">
        <v>297</v>
      </c>
      <c r="E189" s="25" t="str">
        <f t="shared" si="2"/>
        <v>Koteczki József V/4</v>
      </c>
      <c r="F189" s="25"/>
      <c r="G189" s="26">
        <v>2002</v>
      </c>
      <c r="H189" s="120" t="s">
        <v>15</v>
      </c>
    </row>
    <row r="190" spans="1:8" s="7" customFormat="1" ht="18.600000000000001" customHeight="1" x14ac:dyDescent="0.25">
      <c r="A190" s="79" t="s">
        <v>888</v>
      </c>
      <c r="B190" s="23" t="s">
        <v>877</v>
      </c>
      <c r="C190" s="37" t="s">
        <v>4</v>
      </c>
      <c r="D190" s="38" t="s">
        <v>515</v>
      </c>
      <c r="E190" s="25" t="str">
        <f t="shared" si="2"/>
        <v>Polgári Regina V/4</v>
      </c>
      <c r="F190" s="25"/>
      <c r="G190" s="26">
        <v>1988</v>
      </c>
      <c r="H190" s="122"/>
    </row>
    <row r="191" spans="1:8" s="7" customFormat="1" ht="18.600000000000001" customHeight="1" x14ac:dyDescent="0.25">
      <c r="A191" s="79" t="s">
        <v>888</v>
      </c>
      <c r="B191" s="23" t="s">
        <v>877</v>
      </c>
      <c r="C191" s="28" t="s">
        <v>5</v>
      </c>
      <c r="D191" s="38" t="s">
        <v>516</v>
      </c>
      <c r="E191" s="25" t="str">
        <f t="shared" si="2"/>
        <v>Szekeres Mihály V/5</v>
      </c>
      <c r="F191" s="25"/>
      <c r="G191" s="26">
        <v>1993</v>
      </c>
      <c r="H191" s="123" t="s">
        <v>15</v>
      </c>
    </row>
    <row r="192" spans="1:8" ht="18.600000000000001" customHeight="1" x14ac:dyDescent="0.25">
      <c r="A192" s="79" t="s">
        <v>888</v>
      </c>
      <c r="B192" s="23" t="s">
        <v>877</v>
      </c>
      <c r="C192" s="28" t="s">
        <v>5</v>
      </c>
      <c r="D192" s="32" t="s">
        <v>517</v>
      </c>
      <c r="E192" s="25" t="str">
        <f t="shared" si="2"/>
        <v>Vida Erzsébet V/5</v>
      </c>
      <c r="F192" s="25"/>
      <c r="G192" s="26">
        <v>1995</v>
      </c>
      <c r="H192" s="124"/>
    </row>
    <row r="193" spans="1:8" ht="18.600000000000001" customHeight="1" x14ac:dyDescent="0.25">
      <c r="A193" s="79" t="s">
        <v>888</v>
      </c>
      <c r="B193" s="23" t="s">
        <v>877</v>
      </c>
      <c r="C193" s="28" t="s">
        <v>6</v>
      </c>
      <c r="D193" s="32" t="s">
        <v>518</v>
      </c>
      <c r="E193" s="25" t="str">
        <f t="shared" si="2"/>
        <v>Dr. Borsó Ferenc V/6</v>
      </c>
      <c r="F193" s="25"/>
      <c r="G193" s="26">
        <v>2002</v>
      </c>
      <c r="H193" s="120" t="s">
        <v>15</v>
      </c>
    </row>
    <row r="194" spans="1:8" ht="18.600000000000001" customHeight="1" x14ac:dyDescent="0.25">
      <c r="A194" s="79" t="s">
        <v>888</v>
      </c>
      <c r="B194" s="23" t="s">
        <v>877</v>
      </c>
      <c r="C194" s="28" t="s">
        <v>6</v>
      </c>
      <c r="D194" s="32" t="s">
        <v>1009</v>
      </c>
      <c r="E194" s="25" t="str">
        <f t="shared" si="2"/>
        <v>Borsó Ferencné V/6</v>
      </c>
      <c r="F194" s="25" t="s">
        <v>1546</v>
      </c>
      <c r="G194" s="26">
        <v>1994</v>
      </c>
      <c r="H194" s="122"/>
    </row>
    <row r="195" spans="1:8" ht="18.600000000000001" customHeight="1" x14ac:dyDescent="0.25">
      <c r="A195" s="79" t="s">
        <v>888</v>
      </c>
      <c r="B195" s="23" t="s">
        <v>877</v>
      </c>
      <c r="C195" s="28" t="s">
        <v>7</v>
      </c>
      <c r="D195" s="32" t="s">
        <v>393</v>
      </c>
      <c r="E195" s="25" t="str">
        <f t="shared" si="2"/>
        <v>Karsai Irén V/7</v>
      </c>
      <c r="F195" s="25"/>
      <c r="G195" s="26">
        <v>1995</v>
      </c>
      <c r="H195" s="110" t="s">
        <v>15</v>
      </c>
    </row>
    <row r="196" spans="1:8" ht="18.600000000000001" customHeight="1" x14ac:dyDescent="0.25">
      <c r="A196" s="79" t="s">
        <v>888</v>
      </c>
      <c r="B196" s="23" t="s">
        <v>877</v>
      </c>
      <c r="C196" s="28" t="s">
        <v>7</v>
      </c>
      <c r="D196" s="32" t="s">
        <v>394</v>
      </c>
      <c r="E196" s="25" t="str">
        <f t="shared" si="2"/>
        <v>Dara Lajos V/7</v>
      </c>
      <c r="F196" s="25"/>
      <c r="G196" s="26">
        <v>2016</v>
      </c>
      <c r="H196" s="111"/>
    </row>
    <row r="197" spans="1:8" ht="18.600000000000001" customHeight="1" x14ac:dyDescent="0.25">
      <c r="A197" s="79" t="s">
        <v>888</v>
      </c>
      <c r="B197" s="23" t="s">
        <v>877</v>
      </c>
      <c r="C197" s="28" t="s">
        <v>8</v>
      </c>
      <c r="D197" s="32" t="s">
        <v>217</v>
      </c>
      <c r="E197" s="25" t="str">
        <f t="shared" ref="E197:E260" si="3">CONCATENATE(D197,A197,B197,C197)</f>
        <v>Papp Vince V/8</v>
      </c>
      <c r="F197" s="25"/>
      <c r="G197" s="26">
        <v>1998</v>
      </c>
      <c r="H197" s="110" t="s">
        <v>15</v>
      </c>
    </row>
    <row r="198" spans="1:8" ht="37.5" customHeight="1" x14ac:dyDescent="0.25">
      <c r="A198" s="79" t="s">
        <v>888</v>
      </c>
      <c r="B198" s="23" t="s">
        <v>877</v>
      </c>
      <c r="C198" s="28" t="s">
        <v>8</v>
      </c>
      <c r="D198" s="25" t="s">
        <v>218</v>
      </c>
      <c r="E198" s="25" t="str">
        <f t="shared" si="3"/>
        <v>Török Ilona V/8</v>
      </c>
      <c r="F198" s="25"/>
      <c r="G198" s="26">
        <v>2010</v>
      </c>
      <c r="H198" s="111"/>
    </row>
    <row r="199" spans="1:8" ht="37.5" customHeight="1" x14ac:dyDescent="0.25">
      <c r="A199" s="79" t="s">
        <v>888</v>
      </c>
      <c r="B199" s="23" t="s">
        <v>877</v>
      </c>
      <c r="C199" s="28" t="s">
        <v>11</v>
      </c>
      <c r="D199" s="25" t="s">
        <v>226</v>
      </c>
      <c r="E199" s="25" t="str">
        <f t="shared" si="3"/>
        <v>Boráros László V/9</v>
      </c>
      <c r="F199" s="25"/>
      <c r="G199" s="26">
        <v>1993</v>
      </c>
      <c r="H199" s="110" t="s">
        <v>15</v>
      </c>
    </row>
    <row r="200" spans="1:8" ht="18.600000000000001" customHeight="1" x14ac:dyDescent="0.25">
      <c r="A200" s="79" t="s">
        <v>888</v>
      </c>
      <c r="B200" s="23" t="s">
        <v>877</v>
      </c>
      <c r="C200" s="28" t="s">
        <v>11</v>
      </c>
      <c r="D200" s="32" t="s">
        <v>1010</v>
      </c>
      <c r="E200" s="25" t="str">
        <f t="shared" si="3"/>
        <v>Boráros Lászlóné V/9</v>
      </c>
      <c r="F200" s="25" t="s">
        <v>302</v>
      </c>
      <c r="G200" s="26">
        <v>2006</v>
      </c>
      <c r="H200" s="111"/>
    </row>
    <row r="201" spans="1:8" ht="18.600000000000001" customHeight="1" x14ac:dyDescent="0.25">
      <c r="A201" s="79" t="s">
        <v>888</v>
      </c>
      <c r="B201" s="23" t="s">
        <v>877</v>
      </c>
      <c r="C201" s="28" t="s">
        <v>12</v>
      </c>
      <c r="D201" s="32" t="s">
        <v>810</v>
      </c>
      <c r="E201" s="25" t="str">
        <f t="shared" si="3"/>
        <v>Fehlner család V/10</v>
      </c>
      <c r="F201" s="25"/>
      <c r="G201" s="26"/>
      <c r="H201" s="110" t="s">
        <v>15</v>
      </c>
    </row>
    <row r="202" spans="1:8" ht="18.600000000000001" customHeight="1" x14ac:dyDescent="0.25">
      <c r="A202" s="79" t="s">
        <v>888</v>
      </c>
      <c r="B202" s="23" t="s">
        <v>877</v>
      </c>
      <c r="C202" s="28" t="s">
        <v>12</v>
      </c>
      <c r="D202" s="32" t="s">
        <v>519</v>
      </c>
      <c r="E202" s="25" t="str">
        <f t="shared" si="3"/>
        <v>Füzesi család V/10</v>
      </c>
      <c r="F202" s="25"/>
      <c r="G202" s="26"/>
      <c r="H202" s="111"/>
    </row>
    <row r="203" spans="1:8" ht="18.600000000000001" customHeight="1" x14ac:dyDescent="0.25">
      <c r="A203" s="79" t="s">
        <v>888</v>
      </c>
      <c r="B203" s="23" t="s">
        <v>877</v>
      </c>
      <c r="C203" s="28" t="s">
        <v>13</v>
      </c>
      <c r="D203" s="32" t="s">
        <v>520</v>
      </c>
      <c r="E203" s="25" t="str">
        <f t="shared" si="3"/>
        <v>Gyökér Vince V/11</v>
      </c>
      <c r="F203" s="25"/>
      <c r="G203" s="26">
        <v>1932</v>
      </c>
      <c r="H203" s="110" t="s">
        <v>15</v>
      </c>
    </row>
    <row r="204" spans="1:8" ht="18.600000000000001" customHeight="1" x14ac:dyDescent="0.25">
      <c r="A204" s="79" t="s">
        <v>888</v>
      </c>
      <c r="B204" s="23" t="s">
        <v>877</v>
      </c>
      <c r="C204" s="28" t="s">
        <v>13</v>
      </c>
      <c r="D204" s="32" t="s">
        <v>521</v>
      </c>
      <c r="E204" s="25" t="str">
        <f t="shared" si="3"/>
        <v>Vadász Fülöpné V/11</v>
      </c>
      <c r="F204" s="25"/>
      <c r="G204" s="26">
        <v>1995</v>
      </c>
      <c r="H204" s="111"/>
    </row>
    <row r="205" spans="1:8" ht="18.600000000000001" customHeight="1" x14ac:dyDescent="0.25">
      <c r="A205" s="79" t="s">
        <v>888</v>
      </c>
      <c r="B205" s="23" t="s">
        <v>877</v>
      </c>
      <c r="C205" s="28" t="s">
        <v>21</v>
      </c>
      <c r="D205" s="32" t="s">
        <v>522</v>
      </c>
      <c r="E205" s="25" t="str">
        <f t="shared" si="3"/>
        <v>Batthányi István V/12</v>
      </c>
      <c r="F205" s="25"/>
      <c r="G205" s="26">
        <v>2000</v>
      </c>
      <c r="H205" s="110" t="s">
        <v>15</v>
      </c>
    </row>
    <row r="206" spans="1:8" ht="18.600000000000001" customHeight="1" x14ac:dyDescent="0.25">
      <c r="A206" s="79" t="s">
        <v>888</v>
      </c>
      <c r="B206" s="23" t="s">
        <v>877</v>
      </c>
      <c r="C206" s="28" t="s">
        <v>21</v>
      </c>
      <c r="D206" s="32" t="s">
        <v>1011</v>
      </c>
      <c r="E206" s="25" t="str">
        <f t="shared" si="3"/>
        <v>Batthányi Istvánné V/12</v>
      </c>
      <c r="F206" s="25" t="s">
        <v>840</v>
      </c>
      <c r="G206" s="26">
        <v>2003</v>
      </c>
      <c r="H206" s="111"/>
    </row>
    <row r="207" spans="1:8" ht="18.600000000000001" customHeight="1" x14ac:dyDescent="0.25">
      <c r="A207" s="79" t="s">
        <v>888</v>
      </c>
      <c r="B207" s="23" t="s">
        <v>877</v>
      </c>
      <c r="C207" s="24" t="s">
        <v>22</v>
      </c>
      <c r="D207" s="32" t="s">
        <v>1013</v>
      </c>
      <c r="E207" s="25" t="str">
        <f t="shared" si="3"/>
        <v>Gyulai Istvánné V/13</v>
      </c>
      <c r="F207" s="25" t="s">
        <v>1012</v>
      </c>
      <c r="G207" s="26">
        <v>1960</v>
      </c>
      <c r="H207" s="27" t="s">
        <v>14</v>
      </c>
    </row>
    <row r="208" spans="1:8" ht="18.600000000000001" customHeight="1" x14ac:dyDescent="0.25">
      <c r="A208" s="79" t="s">
        <v>888</v>
      </c>
      <c r="B208" s="23" t="s">
        <v>877</v>
      </c>
      <c r="C208" s="28" t="s">
        <v>23</v>
      </c>
      <c r="D208" s="32" t="s">
        <v>523</v>
      </c>
      <c r="E208" s="25" t="str">
        <f t="shared" si="3"/>
        <v>Gyökér Mátyás V/14</v>
      </c>
      <c r="F208" s="25"/>
      <c r="G208" s="26">
        <v>1980</v>
      </c>
      <c r="H208" s="110" t="s">
        <v>15</v>
      </c>
    </row>
    <row r="209" spans="1:8" ht="18.600000000000001" customHeight="1" x14ac:dyDescent="0.25">
      <c r="A209" s="79" t="s">
        <v>888</v>
      </c>
      <c r="B209" s="23" t="s">
        <v>877</v>
      </c>
      <c r="C209" s="28" t="s">
        <v>23</v>
      </c>
      <c r="D209" s="32" t="s">
        <v>1015</v>
      </c>
      <c r="E209" s="25" t="str">
        <f t="shared" si="3"/>
        <v>Gyökér Mátyásné V/14</v>
      </c>
      <c r="F209" s="25" t="s">
        <v>1014</v>
      </c>
      <c r="G209" s="26">
        <v>1995</v>
      </c>
      <c r="H209" s="111"/>
    </row>
    <row r="210" spans="1:8" ht="18.600000000000001" customHeight="1" x14ac:dyDescent="0.25">
      <c r="A210" s="79" t="s">
        <v>888</v>
      </c>
      <c r="B210" s="23" t="s">
        <v>877</v>
      </c>
      <c r="C210" s="28" t="s">
        <v>24</v>
      </c>
      <c r="D210" s="32" t="s">
        <v>1017</v>
      </c>
      <c r="E210" s="25" t="str">
        <f t="shared" si="3"/>
        <v>Bognár Zsigmondné V/15</v>
      </c>
      <c r="F210" s="25" t="s">
        <v>1016</v>
      </c>
      <c r="G210" s="26">
        <v>2017</v>
      </c>
      <c r="H210" s="110" t="s">
        <v>15</v>
      </c>
    </row>
    <row r="211" spans="1:8" ht="18.600000000000001" customHeight="1" x14ac:dyDescent="0.25">
      <c r="A211" s="79" t="s">
        <v>888</v>
      </c>
      <c r="B211" s="23" t="s">
        <v>877</v>
      </c>
      <c r="C211" s="28" t="s">
        <v>24</v>
      </c>
      <c r="D211" s="32" t="s">
        <v>408</v>
      </c>
      <c r="E211" s="25" t="str">
        <f t="shared" si="3"/>
        <v>Bognár Zs Béla V/15</v>
      </c>
      <c r="F211" s="25"/>
      <c r="G211" s="26">
        <v>2000</v>
      </c>
      <c r="H211" s="111"/>
    </row>
    <row r="212" spans="1:8" ht="18.600000000000001" customHeight="1" x14ac:dyDescent="0.25">
      <c r="A212" s="79" t="s">
        <v>888</v>
      </c>
      <c r="B212" s="23" t="s">
        <v>877</v>
      </c>
      <c r="C212" s="28" t="s">
        <v>25</v>
      </c>
      <c r="D212" s="32" t="s">
        <v>470</v>
      </c>
      <c r="E212" s="25" t="str">
        <f t="shared" si="3"/>
        <v>Major Béla V/16</v>
      </c>
      <c r="F212" s="25"/>
      <c r="G212" s="26">
        <v>2001</v>
      </c>
      <c r="H212" s="110" t="s">
        <v>15</v>
      </c>
    </row>
    <row r="213" spans="1:8" ht="18.600000000000001" customHeight="1" x14ac:dyDescent="0.25">
      <c r="A213" s="79" t="s">
        <v>888</v>
      </c>
      <c r="B213" s="23" t="s">
        <v>877</v>
      </c>
      <c r="C213" s="28"/>
      <c r="D213" s="32" t="s">
        <v>1019</v>
      </c>
      <c r="E213" s="25" t="str">
        <f t="shared" si="3"/>
        <v>Major Béláné V/</v>
      </c>
      <c r="F213" s="25" t="s">
        <v>1018</v>
      </c>
      <c r="G213" s="26">
        <v>2022</v>
      </c>
      <c r="H213" s="112"/>
    </row>
    <row r="214" spans="1:8" ht="18.600000000000001" customHeight="1" x14ac:dyDescent="0.25">
      <c r="A214" s="79" t="s">
        <v>888</v>
      </c>
      <c r="B214" s="23" t="s">
        <v>877</v>
      </c>
      <c r="C214" s="28" t="s">
        <v>25</v>
      </c>
      <c r="D214" s="32" t="s">
        <v>471</v>
      </c>
      <c r="E214" s="25" t="str">
        <f t="shared" si="3"/>
        <v>Tóth József V/16</v>
      </c>
      <c r="F214" s="25"/>
      <c r="G214" s="26">
        <v>2009</v>
      </c>
      <c r="H214" s="111"/>
    </row>
    <row r="215" spans="1:8" ht="31.5" customHeight="1" x14ac:dyDescent="0.25">
      <c r="A215" s="79" t="s">
        <v>888</v>
      </c>
      <c r="B215" s="23" t="s">
        <v>877</v>
      </c>
      <c r="C215" s="28" t="s">
        <v>26</v>
      </c>
      <c r="D215" s="32" t="s">
        <v>399</v>
      </c>
      <c r="E215" s="25" t="str">
        <f t="shared" si="3"/>
        <v>Balázsi Károly V/17</v>
      </c>
      <c r="F215" s="25"/>
      <c r="G215" s="26">
        <v>2016</v>
      </c>
      <c r="H215" s="110" t="s">
        <v>15</v>
      </c>
    </row>
    <row r="216" spans="1:8" ht="18.600000000000001" customHeight="1" x14ac:dyDescent="0.25">
      <c r="A216" s="79" t="s">
        <v>888</v>
      </c>
      <c r="B216" s="23" t="s">
        <v>877</v>
      </c>
      <c r="C216" s="28" t="s">
        <v>26</v>
      </c>
      <c r="D216" s="32" t="s">
        <v>1021</v>
      </c>
      <c r="E216" s="25" t="str">
        <f t="shared" si="3"/>
        <v>Balázsi Károlyné V/17</v>
      </c>
      <c r="F216" s="25" t="s">
        <v>1020</v>
      </c>
      <c r="G216" s="26">
        <v>2004</v>
      </c>
      <c r="H216" s="111"/>
    </row>
    <row r="217" spans="1:8" ht="34.5" customHeight="1" x14ac:dyDescent="0.25">
      <c r="A217" s="79" t="s">
        <v>888</v>
      </c>
      <c r="B217" s="23" t="s">
        <v>877</v>
      </c>
      <c r="C217" s="28" t="s">
        <v>27</v>
      </c>
      <c r="D217" s="32" t="s">
        <v>182</v>
      </c>
      <c r="E217" s="25" t="str">
        <f t="shared" si="3"/>
        <v>Neuperger Sándor V/18</v>
      </c>
      <c r="F217" s="25"/>
      <c r="G217" s="26">
        <v>2004</v>
      </c>
      <c r="H217" s="110" t="s">
        <v>15</v>
      </c>
    </row>
    <row r="218" spans="1:8" ht="18.600000000000001" customHeight="1" x14ac:dyDescent="0.25">
      <c r="A218" s="79" t="s">
        <v>888</v>
      </c>
      <c r="B218" s="23" t="s">
        <v>877</v>
      </c>
      <c r="C218" s="28" t="s">
        <v>27</v>
      </c>
      <c r="D218" s="32" t="s">
        <v>183</v>
      </c>
      <c r="E218" s="25" t="str">
        <f t="shared" si="3"/>
        <v>Hegedüs Irén V/18</v>
      </c>
      <c r="F218" s="25"/>
      <c r="G218" s="26"/>
      <c r="H218" s="111"/>
    </row>
    <row r="219" spans="1:8" ht="32.25" customHeight="1" x14ac:dyDescent="0.25">
      <c r="A219" s="79" t="s">
        <v>888</v>
      </c>
      <c r="B219" s="23" t="s">
        <v>877</v>
      </c>
      <c r="C219" s="28" t="s">
        <v>28</v>
      </c>
      <c r="D219" s="32" t="s">
        <v>265</v>
      </c>
      <c r="E219" s="25" t="str">
        <f t="shared" si="3"/>
        <v>Hittner Lajos V/19</v>
      </c>
      <c r="F219" s="25"/>
      <c r="G219" s="26">
        <v>2014</v>
      </c>
      <c r="H219" s="110" t="s">
        <v>15</v>
      </c>
    </row>
    <row r="220" spans="1:8" ht="18.600000000000001" customHeight="1" x14ac:dyDescent="0.25">
      <c r="A220" s="79" t="s">
        <v>888</v>
      </c>
      <c r="B220" s="23" t="s">
        <v>877</v>
      </c>
      <c r="C220" s="28" t="s">
        <v>28</v>
      </c>
      <c r="D220" s="32" t="s">
        <v>1023</v>
      </c>
      <c r="E220" s="25" t="str">
        <f t="shared" si="3"/>
        <v>Hittner Lajosné V/19</v>
      </c>
      <c r="F220" s="25" t="s">
        <v>1022</v>
      </c>
      <c r="G220" s="26">
        <v>2017</v>
      </c>
      <c r="H220" s="111"/>
    </row>
    <row r="221" spans="1:8" ht="18.600000000000001" customHeight="1" x14ac:dyDescent="0.25">
      <c r="A221" s="80" t="s">
        <v>889</v>
      </c>
      <c r="B221" s="23" t="s">
        <v>877</v>
      </c>
      <c r="C221" s="28" t="s">
        <v>1</v>
      </c>
      <c r="D221" s="32" t="s">
        <v>524</v>
      </c>
      <c r="E221" s="25" t="str">
        <f t="shared" si="3"/>
        <v>Schmidt István VI./1</v>
      </c>
      <c r="F221" s="25"/>
      <c r="G221" s="26">
        <v>1943</v>
      </c>
      <c r="H221" s="110" t="s">
        <v>15</v>
      </c>
    </row>
    <row r="222" spans="1:8" ht="18.600000000000001" customHeight="1" x14ac:dyDescent="0.25">
      <c r="A222" s="80" t="s">
        <v>889</v>
      </c>
      <c r="B222" s="23" t="s">
        <v>877</v>
      </c>
      <c r="C222" s="28" t="s">
        <v>1</v>
      </c>
      <c r="D222" s="32" t="s">
        <v>1542</v>
      </c>
      <c r="E222" s="25" t="str">
        <f t="shared" si="3"/>
        <v>Schmidt Istvánné VI./1</v>
      </c>
      <c r="F222" s="25" t="s">
        <v>1024</v>
      </c>
      <c r="G222" s="26">
        <v>1976</v>
      </c>
      <c r="H222" s="111"/>
    </row>
    <row r="223" spans="1:8" ht="44.25" customHeight="1" x14ac:dyDescent="0.25">
      <c r="A223" s="80" t="s">
        <v>889</v>
      </c>
      <c r="B223" s="23" t="s">
        <v>877</v>
      </c>
      <c r="C223" s="24" t="s">
        <v>343</v>
      </c>
      <c r="D223" s="32" t="s">
        <v>63</v>
      </c>
      <c r="E223" s="25" t="str">
        <f t="shared" si="3"/>
        <v>Szabó József VI./1/1</v>
      </c>
      <c r="F223" s="25"/>
      <c r="G223" s="26">
        <v>2020</v>
      </c>
      <c r="H223" s="27" t="s">
        <v>16</v>
      </c>
    </row>
    <row r="224" spans="1:8" ht="44.25" customHeight="1" x14ac:dyDescent="0.25">
      <c r="A224" s="80" t="s">
        <v>889</v>
      </c>
      <c r="B224" s="23" t="s">
        <v>877</v>
      </c>
      <c r="C224" s="28" t="s">
        <v>2</v>
      </c>
      <c r="D224" s="32" t="s">
        <v>525</v>
      </c>
      <c r="E224" s="25" t="str">
        <f t="shared" si="3"/>
        <v>Huszár Gábor VI./2</v>
      </c>
      <c r="F224" s="25"/>
      <c r="G224" s="26">
        <v>1971</v>
      </c>
      <c r="H224" s="110" t="s">
        <v>15</v>
      </c>
    </row>
    <row r="225" spans="1:8" ht="18.600000000000001" customHeight="1" x14ac:dyDescent="0.25">
      <c r="A225" s="80" t="s">
        <v>889</v>
      </c>
      <c r="B225" s="23" t="s">
        <v>877</v>
      </c>
      <c r="C225" s="28" t="s">
        <v>2</v>
      </c>
      <c r="D225" s="32" t="s">
        <v>1026</v>
      </c>
      <c r="E225" s="25" t="str">
        <f t="shared" si="3"/>
        <v>Huszár Gáborné VI./2</v>
      </c>
      <c r="F225" s="25" t="s">
        <v>1025</v>
      </c>
      <c r="G225" s="26">
        <v>1983</v>
      </c>
      <c r="H225" s="111"/>
    </row>
    <row r="226" spans="1:8" ht="18.600000000000001" customHeight="1" x14ac:dyDescent="0.25">
      <c r="A226" s="80" t="s">
        <v>889</v>
      </c>
      <c r="B226" s="23" t="s">
        <v>877</v>
      </c>
      <c r="C226" s="28" t="s">
        <v>3</v>
      </c>
      <c r="D226" s="32" t="s">
        <v>312</v>
      </c>
      <c r="E226" s="25" t="str">
        <f t="shared" si="3"/>
        <v>Csontos Sándor VI./3</v>
      </c>
      <c r="F226" s="25"/>
      <c r="G226" s="26">
        <v>1980</v>
      </c>
      <c r="H226" s="110" t="s">
        <v>15</v>
      </c>
    </row>
    <row r="227" spans="1:8" ht="18.600000000000001" customHeight="1" x14ac:dyDescent="0.25">
      <c r="A227" s="80" t="s">
        <v>889</v>
      </c>
      <c r="B227" s="23" t="s">
        <v>877</v>
      </c>
      <c r="C227" s="28" t="s">
        <v>3</v>
      </c>
      <c r="D227" s="32" t="s">
        <v>998</v>
      </c>
      <c r="E227" s="25" t="str">
        <f t="shared" si="3"/>
        <v>Csontos Sándorné VI./3</v>
      </c>
      <c r="F227" s="25" t="s">
        <v>1027</v>
      </c>
      <c r="G227" s="26">
        <v>1996</v>
      </c>
      <c r="H227" s="111"/>
    </row>
    <row r="228" spans="1:8" ht="18.600000000000001" customHeight="1" x14ac:dyDescent="0.25">
      <c r="A228" s="80" t="s">
        <v>889</v>
      </c>
      <c r="B228" s="23" t="s">
        <v>877</v>
      </c>
      <c r="C228" s="28" t="s">
        <v>4</v>
      </c>
      <c r="D228" s="32" t="s">
        <v>811</v>
      </c>
      <c r="E228" s="25" t="str">
        <f t="shared" si="3"/>
        <v>Dr. Csontos Gyula VI./4</v>
      </c>
      <c r="F228" s="25"/>
      <c r="G228" s="26">
        <v>1991</v>
      </c>
      <c r="H228" s="110" t="s">
        <v>15</v>
      </c>
    </row>
    <row r="229" spans="1:8" ht="18.600000000000001" customHeight="1" x14ac:dyDescent="0.25">
      <c r="A229" s="80" t="s">
        <v>889</v>
      </c>
      <c r="B229" s="23" t="s">
        <v>877</v>
      </c>
      <c r="C229" s="28" t="s">
        <v>4</v>
      </c>
      <c r="D229" s="32" t="s">
        <v>312</v>
      </c>
      <c r="E229" s="25" t="str">
        <f t="shared" si="3"/>
        <v>Csontos Sándor VI./4</v>
      </c>
      <c r="F229" s="25"/>
      <c r="G229" s="26">
        <v>1945</v>
      </c>
      <c r="H229" s="112"/>
    </row>
    <row r="230" spans="1:8" ht="18.600000000000001" customHeight="1" x14ac:dyDescent="0.25">
      <c r="A230" s="80" t="s">
        <v>889</v>
      </c>
      <c r="B230" s="23" t="s">
        <v>877</v>
      </c>
      <c r="C230" s="28" t="s">
        <v>4</v>
      </c>
      <c r="D230" s="32" t="s">
        <v>998</v>
      </c>
      <c r="E230" s="25" t="str">
        <f t="shared" si="3"/>
        <v>Csontos Sándorné VI./4</v>
      </c>
      <c r="F230" s="25" t="s">
        <v>1028</v>
      </c>
      <c r="G230" s="26">
        <v>1962</v>
      </c>
      <c r="H230" s="111"/>
    </row>
    <row r="231" spans="1:8" ht="18.600000000000001" customHeight="1" x14ac:dyDescent="0.25">
      <c r="A231" s="80" t="s">
        <v>889</v>
      </c>
      <c r="B231" s="23" t="s">
        <v>877</v>
      </c>
      <c r="C231" s="28" t="s">
        <v>5</v>
      </c>
      <c r="D231" s="32" t="s">
        <v>407</v>
      </c>
      <c r="E231" s="25" t="str">
        <f t="shared" si="3"/>
        <v>Németh Miklós VI./5</v>
      </c>
      <c r="F231" s="25"/>
      <c r="G231" s="26">
        <v>2017</v>
      </c>
      <c r="H231" s="110" t="s">
        <v>15</v>
      </c>
    </row>
    <row r="232" spans="1:8" ht="18.600000000000001" customHeight="1" x14ac:dyDescent="0.25">
      <c r="A232" s="80" t="s">
        <v>889</v>
      </c>
      <c r="B232" s="23" t="s">
        <v>877</v>
      </c>
      <c r="C232" s="28" t="s">
        <v>5</v>
      </c>
      <c r="D232" s="32" t="s">
        <v>1030</v>
      </c>
      <c r="E232" s="25" t="str">
        <f t="shared" si="3"/>
        <v>Németh Miklósné VI./5</v>
      </c>
      <c r="F232" s="25" t="s">
        <v>1029</v>
      </c>
      <c r="G232" s="26">
        <v>2000</v>
      </c>
      <c r="H232" s="111"/>
    </row>
    <row r="233" spans="1:8" ht="18.600000000000001" customHeight="1" x14ac:dyDescent="0.25">
      <c r="A233" s="80" t="s">
        <v>889</v>
      </c>
      <c r="B233" s="23" t="s">
        <v>877</v>
      </c>
      <c r="C233" s="28" t="s">
        <v>6</v>
      </c>
      <c r="D233" s="32" t="s">
        <v>526</v>
      </c>
      <c r="E233" s="25" t="str">
        <f t="shared" si="3"/>
        <v>Muraközi István VI./6</v>
      </c>
      <c r="F233" s="25"/>
      <c r="G233" s="26">
        <v>1990</v>
      </c>
      <c r="H233" s="110" t="s">
        <v>15</v>
      </c>
    </row>
    <row r="234" spans="1:8" ht="18.600000000000001" customHeight="1" x14ac:dyDescent="0.25">
      <c r="A234" s="80" t="s">
        <v>889</v>
      </c>
      <c r="B234" s="23" t="s">
        <v>877</v>
      </c>
      <c r="C234" s="28" t="s">
        <v>6</v>
      </c>
      <c r="D234" s="32" t="s">
        <v>1032</v>
      </c>
      <c r="E234" s="25" t="str">
        <f t="shared" si="3"/>
        <v>Muraközi Istvánné VI./6</v>
      </c>
      <c r="F234" s="25" t="s">
        <v>1031</v>
      </c>
      <c r="G234" s="26">
        <v>1987</v>
      </c>
      <c r="H234" s="111"/>
    </row>
    <row r="235" spans="1:8" ht="18.600000000000001" customHeight="1" x14ac:dyDescent="0.25">
      <c r="A235" s="80" t="s">
        <v>889</v>
      </c>
      <c r="B235" s="23" t="s">
        <v>877</v>
      </c>
      <c r="C235" s="28" t="s">
        <v>7</v>
      </c>
      <c r="D235" s="32" t="s">
        <v>812</v>
      </c>
      <c r="E235" s="25" t="str">
        <f t="shared" si="3"/>
        <v>Csontos István VI./7</v>
      </c>
      <c r="F235" s="25"/>
      <c r="G235" s="26">
        <v>1961</v>
      </c>
      <c r="H235" s="110" t="s">
        <v>15</v>
      </c>
    </row>
    <row r="236" spans="1:8" ht="18.600000000000001" customHeight="1" x14ac:dyDescent="0.25">
      <c r="A236" s="80" t="s">
        <v>889</v>
      </c>
      <c r="B236" s="23" t="s">
        <v>877</v>
      </c>
      <c r="C236" s="28" t="s">
        <v>7</v>
      </c>
      <c r="D236" s="32" t="s">
        <v>1034</v>
      </c>
      <c r="E236" s="25" t="str">
        <f t="shared" si="3"/>
        <v>Csontos Istvánné VI./7</v>
      </c>
      <c r="F236" s="25" t="s">
        <v>1033</v>
      </c>
      <c r="G236" s="26">
        <v>1970</v>
      </c>
      <c r="H236" s="111"/>
    </row>
    <row r="237" spans="1:8" ht="18.600000000000001" customHeight="1" x14ac:dyDescent="0.25">
      <c r="A237" s="80" t="s">
        <v>889</v>
      </c>
      <c r="B237" s="23" t="s">
        <v>877</v>
      </c>
      <c r="C237" s="28" t="s">
        <v>8</v>
      </c>
      <c r="D237" s="32" t="s">
        <v>527</v>
      </c>
      <c r="E237" s="25" t="str">
        <f t="shared" si="3"/>
        <v>Joó Béla VI./8</v>
      </c>
      <c r="F237" s="25"/>
      <c r="G237" s="26">
        <v>1983</v>
      </c>
      <c r="H237" s="110" t="s">
        <v>15</v>
      </c>
    </row>
    <row r="238" spans="1:8" ht="18.600000000000001" customHeight="1" x14ac:dyDescent="0.25">
      <c r="A238" s="80" t="s">
        <v>889</v>
      </c>
      <c r="B238" s="23" t="s">
        <v>877</v>
      </c>
      <c r="C238" s="28" t="s">
        <v>8</v>
      </c>
      <c r="D238" s="32" t="s">
        <v>1036</v>
      </c>
      <c r="E238" s="25" t="str">
        <f t="shared" si="3"/>
        <v>Joó Béláné VI./8</v>
      </c>
      <c r="F238" s="25" t="s">
        <v>1035</v>
      </c>
      <c r="G238" s="26">
        <v>1976</v>
      </c>
      <c r="H238" s="111"/>
    </row>
    <row r="239" spans="1:8" ht="18.600000000000001" customHeight="1" x14ac:dyDescent="0.25">
      <c r="A239" s="80" t="s">
        <v>889</v>
      </c>
      <c r="B239" s="23" t="s">
        <v>877</v>
      </c>
      <c r="C239" s="39" t="s">
        <v>11</v>
      </c>
      <c r="D239" s="40" t="s">
        <v>333</v>
      </c>
      <c r="E239" s="25" t="str">
        <f t="shared" si="3"/>
        <v>Csontos Zoltán VI./9</v>
      </c>
      <c r="F239" s="25"/>
      <c r="G239" s="40">
        <v>2011</v>
      </c>
      <c r="H239" s="41" t="s">
        <v>16</v>
      </c>
    </row>
    <row r="240" spans="1:8" ht="18.600000000000001" customHeight="1" x14ac:dyDescent="0.25">
      <c r="A240" s="80" t="s">
        <v>889</v>
      </c>
      <c r="B240" s="23" t="s">
        <v>877</v>
      </c>
      <c r="C240" s="28" t="s">
        <v>39</v>
      </c>
      <c r="D240" s="32" t="s">
        <v>528</v>
      </c>
      <c r="E240" s="25" t="str">
        <f t="shared" si="3"/>
        <v>Németh János VI./9/A</v>
      </c>
      <c r="F240" s="25"/>
      <c r="G240" s="26">
        <v>1968</v>
      </c>
      <c r="H240" s="110" t="s">
        <v>15</v>
      </c>
    </row>
    <row r="241" spans="1:8" ht="18.600000000000001" customHeight="1" x14ac:dyDescent="0.25">
      <c r="A241" s="80" t="s">
        <v>889</v>
      </c>
      <c r="B241" s="23" t="s">
        <v>877</v>
      </c>
      <c r="C241" s="28" t="s">
        <v>39</v>
      </c>
      <c r="D241" s="32" t="s">
        <v>529</v>
      </c>
      <c r="E241" s="25" t="str">
        <f t="shared" si="3"/>
        <v>Németh Jánosné VI./9/A</v>
      </c>
      <c r="F241" s="25"/>
      <c r="G241" s="26">
        <v>1973</v>
      </c>
      <c r="H241" s="111"/>
    </row>
    <row r="242" spans="1:8" ht="18.600000000000001" customHeight="1" x14ac:dyDescent="0.25">
      <c r="A242" s="80" t="s">
        <v>889</v>
      </c>
      <c r="B242" s="23" t="s">
        <v>877</v>
      </c>
      <c r="C242" s="28" t="s">
        <v>12</v>
      </c>
      <c r="D242" s="32" t="s">
        <v>88</v>
      </c>
      <c r="E242" s="25" t="str">
        <f t="shared" si="3"/>
        <v>Boráros Sándor VI./10</v>
      </c>
      <c r="F242" s="25"/>
      <c r="G242" s="26">
        <v>1971</v>
      </c>
      <c r="H242" s="110" t="s">
        <v>15</v>
      </c>
    </row>
    <row r="243" spans="1:8" ht="18.600000000000001" customHeight="1" x14ac:dyDescent="0.25">
      <c r="A243" s="80" t="s">
        <v>889</v>
      </c>
      <c r="B243" s="23" t="s">
        <v>877</v>
      </c>
      <c r="C243" s="28" t="s">
        <v>12</v>
      </c>
      <c r="D243" s="32" t="s">
        <v>1038</v>
      </c>
      <c r="E243" s="25" t="str">
        <f t="shared" si="3"/>
        <v>Boráros Sándorné VI./10</v>
      </c>
      <c r="F243" s="25" t="s">
        <v>1037</v>
      </c>
      <c r="G243" s="26">
        <v>1967</v>
      </c>
      <c r="H243" s="111"/>
    </row>
    <row r="244" spans="1:8" ht="34.5" customHeight="1" x14ac:dyDescent="0.25">
      <c r="A244" s="80" t="s">
        <v>889</v>
      </c>
      <c r="B244" s="23" t="s">
        <v>877</v>
      </c>
      <c r="C244" s="28" t="s">
        <v>13</v>
      </c>
      <c r="D244" s="32" t="s">
        <v>1040</v>
      </c>
      <c r="E244" s="25" t="str">
        <f t="shared" si="3"/>
        <v>Bertalan Alajosné VI./11</v>
      </c>
      <c r="F244" s="25" t="s">
        <v>1039</v>
      </c>
      <c r="G244" s="26">
        <v>2008</v>
      </c>
      <c r="H244" s="110" t="s">
        <v>15</v>
      </c>
    </row>
    <row r="245" spans="1:8" ht="18.600000000000001" customHeight="1" x14ac:dyDescent="0.25">
      <c r="A245" s="80" t="s">
        <v>889</v>
      </c>
      <c r="B245" s="23" t="s">
        <v>877</v>
      </c>
      <c r="C245" s="28" t="s">
        <v>13</v>
      </c>
      <c r="D245" s="32" t="s">
        <v>1543</v>
      </c>
      <c r="E245" s="25" t="str">
        <f t="shared" si="3"/>
        <v>Bertalan Alajos VI./11</v>
      </c>
      <c r="F245" s="25"/>
      <c r="G245" s="26">
        <v>2004</v>
      </c>
      <c r="H245" s="112"/>
    </row>
    <row r="246" spans="1:8" ht="18.600000000000001" customHeight="1" x14ac:dyDescent="0.25">
      <c r="A246" s="80" t="s">
        <v>889</v>
      </c>
      <c r="B246" s="23" t="s">
        <v>877</v>
      </c>
      <c r="C246" s="28" t="s">
        <v>13</v>
      </c>
      <c r="D246" s="32" t="s">
        <v>253</v>
      </c>
      <c r="E246" s="25" t="str">
        <f t="shared" si="3"/>
        <v>Takács Gyula VI./11</v>
      </c>
      <c r="F246" s="25"/>
      <c r="G246" s="26">
        <v>1965</v>
      </c>
      <c r="H246" s="112"/>
    </row>
    <row r="247" spans="1:8" ht="18.600000000000001" customHeight="1" x14ac:dyDescent="0.25">
      <c r="A247" s="80" t="s">
        <v>889</v>
      </c>
      <c r="B247" s="23" t="s">
        <v>877</v>
      </c>
      <c r="C247" s="28" t="s">
        <v>13</v>
      </c>
      <c r="D247" s="32" t="s">
        <v>254</v>
      </c>
      <c r="E247" s="25" t="str">
        <f t="shared" si="3"/>
        <v>Fléner Emília VI./11</v>
      </c>
      <c r="F247" s="25"/>
      <c r="G247" s="26">
        <v>1990</v>
      </c>
      <c r="H247" s="111"/>
    </row>
    <row r="248" spans="1:8" ht="18.600000000000001" customHeight="1" x14ac:dyDescent="0.25">
      <c r="A248" s="80" t="s">
        <v>889</v>
      </c>
      <c r="B248" s="23" t="s">
        <v>877</v>
      </c>
      <c r="C248" s="28" t="s">
        <v>21</v>
      </c>
      <c r="D248" s="32" t="s">
        <v>530</v>
      </c>
      <c r="E248" s="25" t="str">
        <f t="shared" si="3"/>
        <v>Joó Ferenc VI./12</v>
      </c>
      <c r="F248" s="25"/>
      <c r="G248" s="26">
        <v>1960</v>
      </c>
      <c r="H248" s="110" t="s">
        <v>15</v>
      </c>
    </row>
    <row r="249" spans="1:8" ht="18.600000000000001" customHeight="1" x14ac:dyDescent="0.25">
      <c r="A249" s="80" t="s">
        <v>889</v>
      </c>
      <c r="B249" s="23" t="s">
        <v>877</v>
      </c>
      <c r="C249" s="28" t="s">
        <v>21</v>
      </c>
      <c r="D249" s="32" t="s">
        <v>531</v>
      </c>
      <c r="E249" s="25" t="str">
        <f t="shared" si="3"/>
        <v>Joó Ferencné VI./12</v>
      </c>
      <c r="F249" s="25"/>
      <c r="G249" s="26">
        <v>1976</v>
      </c>
      <c r="H249" s="111"/>
    </row>
    <row r="250" spans="1:8" ht="18.600000000000001" customHeight="1" x14ac:dyDescent="0.25">
      <c r="A250" s="80" t="s">
        <v>889</v>
      </c>
      <c r="B250" s="23" t="s">
        <v>877</v>
      </c>
      <c r="C250" s="28" t="s">
        <v>22</v>
      </c>
      <c r="D250" s="32" t="s">
        <v>227</v>
      </c>
      <c r="E250" s="25" t="str">
        <f t="shared" si="3"/>
        <v>Rácz János VI./13</v>
      </c>
      <c r="F250" s="25"/>
      <c r="G250" s="26">
        <v>1956</v>
      </c>
      <c r="H250" s="110" t="s">
        <v>15</v>
      </c>
    </row>
    <row r="251" spans="1:8" ht="18.600000000000001" customHeight="1" x14ac:dyDescent="0.25">
      <c r="A251" s="80" t="s">
        <v>889</v>
      </c>
      <c r="B251" s="23" t="s">
        <v>877</v>
      </c>
      <c r="C251" s="28" t="s">
        <v>22</v>
      </c>
      <c r="D251" s="32" t="s">
        <v>532</v>
      </c>
      <c r="E251" s="25" t="str">
        <f t="shared" si="3"/>
        <v>Fléner Anna VI./13</v>
      </c>
      <c r="F251" s="25"/>
      <c r="G251" s="26">
        <v>1987</v>
      </c>
      <c r="H251" s="111"/>
    </row>
    <row r="252" spans="1:8" ht="18.600000000000001" customHeight="1" x14ac:dyDescent="0.25">
      <c r="A252" s="80" t="s">
        <v>889</v>
      </c>
      <c r="B252" s="23" t="s">
        <v>877</v>
      </c>
      <c r="C252" s="28" t="s">
        <v>23</v>
      </c>
      <c r="D252" s="32" t="s">
        <v>533</v>
      </c>
      <c r="E252" s="25" t="str">
        <f t="shared" si="3"/>
        <v>Bognár Kálmán VI./14</v>
      </c>
      <c r="F252" s="25"/>
      <c r="G252" s="26">
        <v>1975</v>
      </c>
      <c r="H252" s="110" t="s">
        <v>15</v>
      </c>
    </row>
    <row r="253" spans="1:8" ht="18.600000000000001" customHeight="1" x14ac:dyDescent="0.25">
      <c r="A253" s="80" t="s">
        <v>889</v>
      </c>
      <c r="B253" s="23" t="s">
        <v>877</v>
      </c>
      <c r="C253" s="28" t="s">
        <v>23</v>
      </c>
      <c r="D253" s="32" t="s">
        <v>1042</v>
      </c>
      <c r="E253" s="25" t="str">
        <f t="shared" si="3"/>
        <v>Bognár Kálmánné VI./14</v>
      </c>
      <c r="F253" s="25" t="s">
        <v>1041</v>
      </c>
      <c r="G253" s="26">
        <v>1973</v>
      </c>
      <c r="H253" s="111"/>
    </row>
    <row r="254" spans="1:8" ht="18.600000000000001" customHeight="1" x14ac:dyDescent="0.25">
      <c r="A254" s="80" t="s">
        <v>889</v>
      </c>
      <c r="B254" s="23" t="s">
        <v>877</v>
      </c>
      <c r="C254" s="28" t="s">
        <v>24</v>
      </c>
      <c r="D254" s="32" t="s">
        <v>231</v>
      </c>
      <c r="E254" s="25" t="str">
        <f t="shared" si="3"/>
        <v>Hajtó Sándor VI./15</v>
      </c>
      <c r="F254" s="25"/>
      <c r="G254" s="26">
        <v>1978</v>
      </c>
      <c r="H254" s="110" t="s">
        <v>15</v>
      </c>
    </row>
    <row r="255" spans="1:8" ht="36" customHeight="1" x14ac:dyDescent="0.25">
      <c r="A255" s="80" t="s">
        <v>889</v>
      </c>
      <c r="B255" s="23" t="s">
        <v>877</v>
      </c>
      <c r="C255" s="28" t="s">
        <v>24</v>
      </c>
      <c r="D255" s="32" t="s">
        <v>1044</v>
      </c>
      <c r="E255" s="25" t="str">
        <f t="shared" si="3"/>
        <v>Hajtó Sándorné VI./15</v>
      </c>
      <c r="F255" s="25" t="s">
        <v>1043</v>
      </c>
      <c r="G255" s="26">
        <v>2012</v>
      </c>
      <c r="H255" s="111"/>
    </row>
    <row r="256" spans="1:8" ht="36" customHeight="1" x14ac:dyDescent="0.25">
      <c r="A256" s="80" t="s">
        <v>889</v>
      </c>
      <c r="B256" s="23" t="s">
        <v>877</v>
      </c>
      <c r="C256" s="28" t="s">
        <v>25</v>
      </c>
      <c r="D256" s="32" t="s">
        <v>376</v>
      </c>
      <c r="E256" s="25" t="str">
        <f t="shared" si="3"/>
        <v>Vadász István VI./16</v>
      </c>
      <c r="F256" s="25"/>
      <c r="G256" s="26">
        <v>1998</v>
      </c>
      <c r="H256" s="110" t="s">
        <v>15</v>
      </c>
    </row>
    <row r="257" spans="1:8" ht="18.600000000000001" customHeight="1" x14ac:dyDescent="0.25">
      <c r="A257" s="80" t="s">
        <v>889</v>
      </c>
      <c r="B257" s="23" t="s">
        <v>877</v>
      </c>
      <c r="C257" s="28" t="s">
        <v>25</v>
      </c>
      <c r="D257" s="32" t="s">
        <v>1046</v>
      </c>
      <c r="E257" s="25" t="str">
        <f t="shared" si="3"/>
        <v>Vadász Istvánné VI./16</v>
      </c>
      <c r="F257" s="25" t="s">
        <v>1045</v>
      </c>
      <c r="G257" s="26">
        <v>1983</v>
      </c>
      <c r="H257" s="111"/>
    </row>
    <row r="258" spans="1:8" ht="18.600000000000001" customHeight="1" x14ac:dyDescent="0.25">
      <c r="A258" s="80" t="s">
        <v>889</v>
      </c>
      <c r="B258" s="23" t="s">
        <v>877</v>
      </c>
      <c r="C258" s="28" t="s">
        <v>26</v>
      </c>
      <c r="D258" s="32" t="s">
        <v>534</v>
      </c>
      <c r="E258" s="25" t="str">
        <f t="shared" si="3"/>
        <v>Végh Vendel VI./17</v>
      </c>
      <c r="F258" s="25"/>
      <c r="G258" s="26">
        <v>1947</v>
      </c>
      <c r="H258" s="110" t="s">
        <v>14</v>
      </c>
    </row>
    <row r="259" spans="1:8" ht="18.600000000000001" customHeight="1" x14ac:dyDescent="0.25">
      <c r="A259" s="80" t="s">
        <v>889</v>
      </c>
      <c r="B259" s="23" t="s">
        <v>877</v>
      </c>
      <c r="C259" s="28" t="s">
        <v>26</v>
      </c>
      <c r="D259" s="32" t="s">
        <v>813</v>
      </c>
      <c r="E259" s="25" t="str">
        <f t="shared" si="3"/>
        <v>Végh Francziska VI./17</v>
      </c>
      <c r="F259" s="25"/>
      <c r="G259" s="26"/>
      <c r="H259" s="111"/>
    </row>
    <row r="260" spans="1:8" ht="18.600000000000001" customHeight="1" x14ac:dyDescent="0.25">
      <c r="A260" s="80" t="s">
        <v>889</v>
      </c>
      <c r="B260" s="23" t="s">
        <v>877</v>
      </c>
      <c r="C260" s="28" t="s">
        <v>27</v>
      </c>
      <c r="D260" s="32" t="s">
        <v>64</v>
      </c>
      <c r="E260" s="25" t="str">
        <f t="shared" si="3"/>
        <v>Sági Kálmán VI./18</v>
      </c>
      <c r="F260" s="25"/>
      <c r="G260" s="26">
        <v>1998</v>
      </c>
      <c r="H260" s="110" t="s">
        <v>15</v>
      </c>
    </row>
    <row r="261" spans="1:8" ht="18.600000000000001" customHeight="1" x14ac:dyDescent="0.25">
      <c r="A261" s="80" t="s">
        <v>889</v>
      </c>
      <c r="B261" s="23" t="s">
        <v>877</v>
      </c>
      <c r="C261" s="28" t="s">
        <v>27</v>
      </c>
      <c r="D261" s="32" t="s">
        <v>1047</v>
      </c>
      <c r="E261" s="25" t="str">
        <f t="shared" ref="E261:E325" si="4">CONCATENATE(D261,A261,B261,C261)</f>
        <v>Sági Kálmánné VI./18</v>
      </c>
      <c r="F261" s="25" t="s">
        <v>1547</v>
      </c>
      <c r="G261" s="26">
        <v>1995</v>
      </c>
      <c r="H261" s="112"/>
    </row>
    <row r="262" spans="1:8" ht="18.600000000000001" customHeight="1" x14ac:dyDescent="0.25">
      <c r="A262" s="80" t="s">
        <v>889</v>
      </c>
      <c r="B262" s="23" t="s">
        <v>877</v>
      </c>
      <c r="C262" s="28" t="s">
        <v>27</v>
      </c>
      <c r="D262" s="32" t="s">
        <v>814</v>
      </c>
      <c r="E262" s="25" t="str">
        <f t="shared" si="4"/>
        <v>Sági László VI./18</v>
      </c>
      <c r="F262" s="25"/>
      <c r="G262" s="26">
        <v>1997</v>
      </c>
      <c r="H262" s="111"/>
    </row>
    <row r="263" spans="1:8" ht="18.600000000000001" customHeight="1" x14ac:dyDescent="0.25">
      <c r="A263" s="80" t="s">
        <v>889</v>
      </c>
      <c r="B263" s="23" t="s">
        <v>877</v>
      </c>
      <c r="C263" s="24" t="s">
        <v>28</v>
      </c>
      <c r="D263" s="32" t="s">
        <v>64</v>
      </c>
      <c r="E263" s="25" t="str">
        <f t="shared" si="4"/>
        <v>Sági Kálmán VI./19</v>
      </c>
      <c r="F263" s="25"/>
      <c r="G263" s="26">
        <v>1998</v>
      </c>
      <c r="H263" s="27" t="s">
        <v>15</v>
      </c>
    </row>
    <row r="264" spans="1:8" ht="32.25" customHeight="1" x14ac:dyDescent="0.25">
      <c r="A264" s="80" t="s">
        <v>889</v>
      </c>
      <c r="B264" s="23" t="s">
        <v>877</v>
      </c>
      <c r="C264" s="28" t="s">
        <v>29</v>
      </c>
      <c r="D264" s="32" t="s">
        <v>796</v>
      </c>
      <c r="E264" s="25" t="str">
        <f t="shared" si="4"/>
        <v>Dornfeld József VI./20</v>
      </c>
      <c r="F264" s="25"/>
      <c r="G264" s="26">
        <v>2009</v>
      </c>
      <c r="H264" s="110" t="s">
        <v>15</v>
      </c>
    </row>
    <row r="265" spans="1:8" ht="18.600000000000001" customHeight="1" x14ac:dyDescent="0.25">
      <c r="A265" s="80" t="s">
        <v>889</v>
      </c>
      <c r="B265" s="23" t="s">
        <v>877</v>
      </c>
      <c r="C265" s="28" t="s">
        <v>29</v>
      </c>
      <c r="D265" s="32" t="s">
        <v>1048</v>
      </c>
      <c r="E265" s="25" t="str">
        <f t="shared" si="4"/>
        <v>Dornfeld Józsefné VI./20</v>
      </c>
      <c r="F265" s="25" t="s">
        <v>262</v>
      </c>
      <c r="G265" s="26">
        <v>2019</v>
      </c>
      <c r="H265" s="111"/>
    </row>
    <row r="266" spans="1:8" ht="18.600000000000001" customHeight="1" x14ac:dyDescent="0.25">
      <c r="A266" s="80" t="s">
        <v>889</v>
      </c>
      <c r="B266" s="23" t="s">
        <v>877</v>
      </c>
      <c r="C266" s="28" t="s">
        <v>30</v>
      </c>
      <c r="D266" s="32" t="s">
        <v>1050</v>
      </c>
      <c r="E266" s="25" t="str">
        <f t="shared" si="4"/>
        <v>Németh Jenőné VI./21</v>
      </c>
      <c r="F266" s="25" t="s">
        <v>1049</v>
      </c>
      <c r="G266" s="26">
        <v>2020</v>
      </c>
      <c r="H266" s="27" t="s">
        <v>15</v>
      </c>
    </row>
    <row r="267" spans="1:8" ht="18.600000000000001" customHeight="1" x14ac:dyDescent="0.25">
      <c r="A267" s="81" t="s">
        <v>878</v>
      </c>
      <c r="B267" s="23" t="s">
        <v>877</v>
      </c>
      <c r="C267" s="24" t="s">
        <v>1</v>
      </c>
      <c r="D267" s="32" t="s">
        <v>65</v>
      </c>
      <c r="E267" s="25" t="str">
        <f t="shared" si="4"/>
        <v>Fazekas Ernő VII./1</v>
      </c>
      <c r="F267" s="25"/>
      <c r="G267" s="26">
        <v>1973</v>
      </c>
      <c r="H267" s="27" t="s">
        <v>14</v>
      </c>
    </row>
    <row r="268" spans="1:8" ht="18.600000000000001" customHeight="1" x14ac:dyDescent="0.25">
      <c r="A268" s="81" t="s">
        <v>878</v>
      </c>
      <c r="B268" s="23" t="s">
        <v>877</v>
      </c>
      <c r="C268" s="28" t="s">
        <v>2</v>
      </c>
      <c r="D268" s="32" t="s">
        <v>815</v>
      </c>
      <c r="E268" s="25" t="str">
        <f t="shared" si="4"/>
        <v>Gyökér Zsigmond VII./2</v>
      </c>
      <c r="F268" s="25"/>
      <c r="G268" s="26">
        <v>1975</v>
      </c>
      <c r="H268" s="110" t="s">
        <v>15</v>
      </c>
    </row>
    <row r="269" spans="1:8" ht="18.600000000000001" customHeight="1" x14ac:dyDescent="0.25">
      <c r="A269" s="81" t="s">
        <v>878</v>
      </c>
      <c r="B269" s="23" t="s">
        <v>877</v>
      </c>
      <c r="C269" s="28" t="s">
        <v>2</v>
      </c>
      <c r="D269" s="32" t="s">
        <v>1544</v>
      </c>
      <c r="E269" s="25" t="str">
        <f t="shared" si="4"/>
        <v>Gyökér Zsigmondné VII./2</v>
      </c>
      <c r="F269" s="25" t="s">
        <v>1051</v>
      </c>
      <c r="G269" s="26">
        <v>1970</v>
      </c>
      <c r="H269" s="111"/>
    </row>
    <row r="270" spans="1:8" ht="18.600000000000001" customHeight="1" x14ac:dyDescent="0.25">
      <c r="A270" s="81" t="s">
        <v>878</v>
      </c>
      <c r="B270" s="23" t="s">
        <v>877</v>
      </c>
      <c r="C270" s="28" t="s">
        <v>3</v>
      </c>
      <c r="D270" s="32" t="s">
        <v>282</v>
      </c>
      <c r="E270" s="25" t="str">
        <f t="shared" si="4"/>
        <v>Kovács Mihály VII./3</v>
      </c>
      <c r="F270" s="25"/>
      <c r="G270" s="26">
        <v>1948</v>
      </c>
      <c r="H270" s="110" t="s">
        <v>15</v>
      </c>
    </row>
    <row r="271" spans="1:8" ht="18.600000000000001" customHeight="1" x14ac:dyDescent="0.25">
      <c r="A271" s="81" t="s">
        <v>878</v>
      </c>
      <c r="B271" s="23" t="s">
        <v>877</v>
      </c>
      <c r="C271" s="28" t="s">
        <v>3</v>
      </c>
      <c r="D271" s="32" t="s">
        <v>473</v>
      </c>
      <c r="E271" s="25" t="str">
        <f t="shared" si="4"/>
        <v>Kovács Mihályné VII./3</v>
      </c>
      <c r="F271" s="25" t="s">
        <v>1576</v>
      </c>
      <c r="G271" s="26">
        <v>1967</v>
      </c>
      <c r="H271" s="112"/>
    </row>
    <row r="272" spans="1:8" ht="18.600000000000001" customHeight="1" x14ac:dyDescent="0.25">
      <c r="A272" s="81" t="s">
        <v>878</v>
      </c>
      <c r="B272" s="23" t="s">
        <v>877</v>
      </c>
      <c r="C272" s="28" t="s">
        <v>3</v>
      </c>
      <c r="D272" s="32" t="s">
        <v>66</v>
      </c>
      <c r="E272" s="25" t="str">
        <f t="shared" si="4"/>
        <v>Torma István VII./3</v>
      </c>
      <c r="F272" s="25"/>
      <c r="G272" s="26">
        <v>2022</v>
      </c>
      <c r="H272" s="112"/>
    </row>
    <row r="273" spans="1:8" ht="18.600000000000001" customHeight="1" x14ac:dyDescent="0.25">
      <c r="A273" s="81" t="s">
        <v>1574</v>
      </c>
      <c r="B273" s="23" t="s">
        <v>877</v>
      </c>
      <c r="C273" s="28" t="s">
        <v>3</v>
      </c>
      <c r="D273" s="32" t="s">
        <v>1575</v>
      </c>
      <c r="E273" s="25" t="str">
        <f t="shared" si="4"/>
        <v>Torma IstvánnéVII./3</v>
      </c>
      <c r="F273" s="25" t="s">
        <v>1429</v>
      </c>
      <c r="G273" s="26">
        <v>2023</v>
      </c>
      <c r="H273" s="111"/>
    </row>
    <row r="274" spans="1:8" ht="18.600000000000001" customHeight="1" x14ac:dyDescent="0.25">
      <c r="A274" s="81" t="s">
        <v>878</v>
      </c>
      <c r="B274" s="23" t="s">
        <v>877</v>
      </c>
      <c r="C274" s="28" t="s">
        <v>4</v>
      </c>
      <c r="D274" s="32" t="s">
        <v>378</v>
      </c>
      <c r="E274" s="25" t="str">
        <f t="shared" si="4"/>
        <v>Buzás család VII./4</v>
      </c>
      <c r="F274" s="25"/>
      <c r="G274" s="26"/>
      <c r="H274" s="110" t="s">
        <v>15</v>
      </c>
    </row>
    <row r="275" spans="1:8" ht="30" customHeight="1" x14ac:dyDescent="0.25">
      <c r="A275" s="81" t="s">
        <v>878</v>
      </c>
      <c r="B275" s="23" t="s">
        <v>877</v>
      </c>
      <c r="C275" s="28" t="s">
        <v>4</v>
      </c>
      <c r="D275" s="32" t="s">
        <v>376</v>
      </c>
      <c r="E275" s="25" t="str">
        <f t="shared" si="4"/>
        <v>Vadász István VII./4</v>
      </c>
      <c r="F275" s="25"/>
      <c r="G275" s="26">
        <v>2016</v>
      </c>
      <c r="H275" s="112"/>
    </row>
    <row r="276" spans="1:8" ht="18.600000000000001" customHeight="1" x14ac:dyDescent="0.25">
      <c r="A276" s="81" t="s">
        <v>878</v>
      </c>
      <c r="B276" s="23" t="s">
        <v>877</v>
      </c>
      <c r="C276" s="28" t="s">
        <v>4</v>
      </c>
      <c r="D276" s="32" t="s">
        <v>377</v>
      </c>
      <c r="E276" s="25" t="str">
        <f t="shared" si="4"/>
        <v>Doktor Erzsébet VII./4</v>
      </c>
      <c r="F276" s="25"/>
      <c r="G276" s="26"/>
      <c r="H276" s="111"/>
    </row>
    <row r="277" spans="1:8" ht="18.600000000000001" customHeight="1" x14ac:dyDescent="0.25">
      <c r="A277" s="81" t="s">
        <v>878</v>
      </c>
      <c r="B277" s="23" t="s">
        <v>877</v>
      </c>
      <c r="C277" s="28" t="s">
        <v>5</v>
      </c>
      <c r="D277" s="32" t="s">
        <v>255</v>
      </c>
      <c r="E277" s="25" t="str">
        <f t="shared" si="4"/>
        <v>Rácz Zsigmond VII./5</v>
      </c>
      <c r="F277" s="25"/>
      <c r="G277" s="26">
        <v>1933</v>
      </c>
      <c r="H277" s="110" t="s">
        <v>15</v>
      </c>
    </row>
    <row r="278" spans="1:8" ht="18.600000000000001" customHeight="1" x14ac:dyDescent="0.25">
      <c r="A278" s="81" t="s">
        <v>878</v>
      </c>
      <c r="B278" s="23" t="s">
        <v>877</v>
      </c>
      <c r="C278" s="28" t="s">
        <v>5</v>
      </c>
      <c r="D278" s="32" t="s">
        <v>256</v>
      </c>
      <c r="E278" s="25" t="str">
        <f t="shared" si="4"/>
        <v>Cseri Matild VII./5</v>
      </c>
      <c r="F278" s="25"/>
      <c r="G278" s="26">
        <v>1932</v>
      </c>
      <c r="H278" s="112"/>
    </row>
    <row r="279" spans="1:8" ht="18.600000000000001" customHeight="1" x14ac:dyDescent="0.25">
      <c r="A279" s="81" t="s">
        <v>878</v>
      </c>
      <c r="B279" s="23" t="s">
        <v>877</v>
      </c>
      <c r="C279" s="28" t="s">
        <v>5</v>
      </c>
      <c r="D279" s="32" t="s">
        <v>257</v>
      </c>
      <c r="E279" s="25" t="str">
        <f t="shared" si="4"/>
        <v>Rácz Ernő VII./5</v>
      </c>
      <c r="F279" s="25"/>
      <c r="G279" s="26">
        <v>2014</v>
      </c>
      <c r="H279" s="112"/>
    </row>
    <row r="280" spans="1:8" ht="18.600000000000001" customHeight="1" x14ac:dyDescent="0.25">
      <c r="A280" s="81" t="s">
        <v>878</v>
      </c>
      <c r="B280" s="23" t="s">
        <v>877</v>
      </c>
      <c r="C280" s="28" t="s">
        <v>5</v>
      </c>
      <c r="D280" s="32" t="s">
        <v>257</v>
      </c>
      <c r="E280" s="25" t="str">
        <f t="shared" si="4"/>
        <v>Rácz Ernő VII./5</v>
      </c>
      <c r="F280" s="25"/>
      <c r="G280" s="26">
        <v>2008</v>
      </c>
      <c r="H280" s="112"/>
    </row>
    <row r="281" spans="1:8" ht="18.600000000000001" customHeight="1" x14ac:dyDescent="0.25">
      <c r="A281" s="81" t="s">
        <v>878</v>
      </c>
      <c r="B281" s="23" t="s">
        <v>877</v>
      </c>
      <c r="C281" s="28" t="s">
        <v>5</v>
      </c>
      <c r="D281" s="32" t="s">
        <v>1052</v>
      </c>
      <c r="E281" s="25" t="str">
        <f t="shared" si="4"/>
        <v>Rácz Ernőné VII./5</v>
      </c>
      <c r="F281" s="25" t="s">
        <v>1568</v>
      </c>
      <c r="G281" s="26">
        <v>2019</v>
      </c>
      <c r="H281" s="111"/>
    </row>
    <row r="282" spans="1:8" ht="18.600000000000001" customHeight="1" x14ac:dyDescent="0.25">
      <c r="A282" s="81" t="s">
        <v>878</v>
      </c>
      <c r="B282" s="23" t="s">
        <v>877</v>
      </c>
      <c r="C282" s="28" t="s">
        <v>6</v>
      </c>
      <c r="D282" s="32" t="s">
        <v>346</v>
      </c>
      <c r="E282" s="25" t="str">
        <f t="shared" si="4"/>
        <v>Szabó Sándor VII./6</v>
      </c>
      <c r="F282" s="25"/>
      <c r="G282" s="26">
        <v>1990</v>
      </c>
      <c r="H282" s="110" t="s">
        <v>15</v>
      </c>
    </row>
    <row r="283" spans="1:8" ht="18.600000000000001" customHeight="1" x14ac:dyDescent="0.25">
      <c r="A283" s="81" t="s">
        <v>878</v>
      </c>
      <c r="B283" s="23" t="s">
        <v>877</v>
      </c>
      <c r="C283" s="28" t="s">
        <v>6</v>
      </c>
      <c r="D283" s="32" t="s">
        <v>1054</v>
      </c>
      <c r="E283" s="25" t="str">
        <f t="shared" si="4"/>
        <v>Szabó Sándorné VII./6</v>
      </c>
      <c r="F283" s="25" t="s">
        <v>1053</v>
      </c>
      <c r="G283" s="26">
        <v>2013</v>
      </c>
      <c r="H283" s="112"/>
    </row>
    <row r="284" spans="1:8" ht="18.600000000000001" customHeight="1" x14ac:dyDescent="0.25">
      <c r="A284" s="81" t="s">
        <v>878</v>
      </c>
      <c r="B284" s="23" t="s">
        <v>877</v>
      </c>
      <c r="C284" s="28" t="s">
        <v>6</v>
      </c>
      <c r="D284" s="32" t="s">
        <v>347</v>
      </c>
      <c r="E284" s="25" t="str">
        <f t="shared" si="4"/>
        <v>Sántha nagyszülők VII./6</v>
      </c>
      <c r="F284" s="25"/>
      <c r="G284" s="26"/>
      <c r="H284" s="111"/>
    </row>
    <row r="285" spans="1:8" ht="18.600000000000001" customHeight="1" x14ac:dyDescent="0.25">
      <c r="A285" s="81" t="s">
        <v>878</v>
      </c>
      <c r="B285" s="23" t="s">
        <v>877</v>
      </c>
      <c r="C285" s="28" t="s">
        <v>7</v>
      </c>
      <c r="D285" s="32" t="s">
        <v>346</v>
      </c>
      <c r="E285" s="25" t="str">
        <f t="shared" si="4"/>
        <v>Szabó Sándor VII./7</v>
      </c>
      <c r="F285" s="25"/>
      <c r="G285" s="26">
        <v>1953</v>
      </c>
      <c r="H285" s="110" t="s">
        <v>15</v>
      </c>
    </row>
    <row r="286" spans="1:8" ht="18.600000000000001" customHeight="1" x14ac:dyDescent="0.25">
      <c r="A286" s="81" t="s">
        <v>878</v>
      </c>
      <c r="B286" s="23" t="s">
        <v>877</v>
      </c>
      <c r="C286" s="28" t="s">
        <v>7</v>
      </c>
      <c r="D286" s="32" t="s">
        <v>1054</v>
      </c>
      <c r="E286" s="25" t="str">
        <f t="shared" si="4"/>
        <v>Szabó Sándorné VII./7</v>
      </c>
      <c r="F286" s="25" t="s">
        <v>1055</v>
      </c>
      <c r="G286" s="26">
        <v>1956</v>
      </c>
      <c r="H286" s="111"/>
    </row>
    <row r="287" spans="1:8" ht="18.600000000000001" customHeight="1" x14ac:dyDescent="0.25">
      <c r="A287" s="81" t="s">
        <v>878</v>
      </c>
      <c r="B287" s="23" t="s">
        <v>877</v>
      </c>
      <c r="C287" s="28" t="s">
        <v>8</v>
      </c>
      <c r="D287" s="32" t="s">
        <v>348</v>
      </c>
      <c r="E287" s="25" t="str">
        <f t="shared" si="4"/>
        <v>Farkas István VII./8</v>
      </c>
      <c r="F287" s="25"/>
      <c r="G287" s="26">
        <v>1976</v>
      </c>
      <c r="H287" s="110" t="s">
        <v>15</v>
      </c>
    </row>
    <row r="288" spans="1:8" ht="18.600000000000001" customHeight="1" x14ac:dyDescent="0.25">
      <c r="A288" s="81" t="s">
        <v>878</v>
      </c>
      <c r="B288" s="23" t="s">
        <v>877</v>
      </c>
      <c r="C288" s="28" t="s">
        <v>8</v>
      </c>
      <c r="D288" s="32" t="s">
        <v>816</v>
      </c>
      <c r="E288" s="25" t="str">
        <f t="shared" si="4"/>
        <v>Farkas Mária Lea VII./8</v>
      </c>
      <c r="F288" s="25"/>
      <c r="G288" s="26">
        <v>2015</v>
      </c>
      <c r="H288" s="112"/>
    </row>
    <row r="289" spans="1:8" ht="18.600000000000001" customHeight="1" x14ac:dyDescent="0.25">
      <c r="A289" s="81" t="s">
        <v>878</v>
      </c>
      <c r="B289" s="23" t="s">
        <v>877</v>
      </c>
      <c r="C289" s="28" t="s">
        <v>8</v>
      </c>
      <c r="D289" s="32" t="s">
        <v>1057</v>
      </c>
      <c r="E289" s="25" t="str">
        <f t="shared" si="4"/>
        <v>Farkas Istvánné VII./8</v>
      </c>
      <c r="F289" s="25" t="s">
        <v>1056</v>
      </c>
      <c r="G289" s="26">
        <v>1967</v>
      </c>
      <c r="H289" s="111"/>
    </row>
    <row r="290" spans="1:8" ht="18.600000000000001" customHeight="1" x14ac:dyDescent="0.25">
      <c r="A290" s="81" t="s">
        <v>878</v>
      </c>
      <c r="B290" s="23" t="s">
        <v>877</v>
      </c>
      <c r="C290" s="28" t="s">
        <v>11</v>
      </c>
      <c r="D290" s="32" t="s">
        <v>812</v>
      </c>
      <c r="E290" s="25" t="str">
        <f t="shared" si="4"/>
        <v>Csontos István VII./9</v>
      </c>
      <c r="F290" s="25"/>
      <c r="G290" s="26">
        <v>1985</v>
      </c>
      <c r="H290" s="110" t="s">
        <v>15</v>
      </c>
    </row>
    <row r="291" spans="1:8" ht="18.600000000000001" customHeight="1" x14ac:dyDescent="0.25">
      <c r="A291" s="81" t="s">
        <v>878</v>
      </c>
      <c r="B291" s="23" t="s">
        <v>877</v>
      </c>
      <c r="C291" s="28" t="s">
        <v>11</v>
      </c>
      <c r="D291" s="32" t="s">
        <v>1034</v>
      </c>
      <c r="E291" s="25" t="str">
        <f t="shared" si="4"/>
        <v>Csontos Istvánné VII./9</v>
      </c>
      <c r="F291" s="25" t="s">
        <v>1058</v>
      </c>
      <c r="G291" s="26">
        <v>2019</v>
      </c>
      <c r="H291" s="111"/>
    </row>
    <row r="292" spans="1:8" ht="18.600000000000001" customHeight="1" x14ac:dyDescent="0.25">
      <c r="A292" s="81" t="s">
        <v>878</v>
      </c>
      <c r="B292" s="23" t="s">
        <v>877</v>
      </c>
      <c r="C292" s="24" t="s">
        <v>12</v>
      </c>
      <c r="D292" s="32" t="s">
        <v>1060</v>
      </c>
      <c r="E292" s="25" t="str">
        <f t="shared" si="4"/>
        <v>Hegedüs Józsefné VII./10</v>
      </c>
      <c r="F292" s="25" t="s">
        <v>1059</v>
      </c>
      <c r="G292" s="26">
        <v>1934</v>
      </c>
      <c r="H292" s="27" t="s">
        <v>14</v>
      </c>
    </row>
    <row r="293" spans="1:8" ht="18.600000000000001" customHeight="1" x14ac:dyDescent="0.25">
      <c r="A293" s="81" t="s">
        <v>878</v>
      </c>
      <c r="B293" s="23" t="s">
        <v>877</v>
      </c>
      <c r="C293" s="28" t="s">
        <v>13</v>
      </c>
      <c r="D293" s="32" t="s">
        <v>358</v>
      </c>
      <c r="E293" s="25" t="str">
        <f t="shared" si="4"/>
        <v>Kiss család VII./11</v>
      </c>
      <c r="F293" s="25"/>
      <c r="G293" s="26"/>
      <c r="H293" s="110" t="s">
        <v>15</v>
      </c>
    </row>
    <row r="294" spans="1:8" ht="36" customHeight="1" x14ac:dyDescent="0.25">
      <c r="A294" s="81" t="s">
        <v>878</v>
      </c>
      <c r="B294" s="23" t="s">
        <v>877</v>
      </c>
      <c r="C294" s="28" t="s">
        <v>13</v>
      </c>
      <c r="D294" s="32" t="s">
        <v>359</v>
      </c>
      <c r="E294" s="25" t="str">
        <f t="shared" si="4"/>
        <v>Telekesi Ferenc VII./11</v>
      </c>
      <c r="F294" s="25"/>
      <c r="G294" s="26">
        <v>2014</v>
      </c>
      <c r="H294" s="111"/>
    </row>
    <row r="295" spans="1:8" ht="36" customHeight="1" x14ac:dyDescent="0.25">
      <c r="A295" s="81" t="s">
        <v>878</v>
      </c>
      <c r="B295" s="23" t="s">
        <v>877</v>
      </c>
      <c r="C295" s="28" t="s">
        <v>21</v>
      </c>
      <c r="D295" s="32" t="s">
        <v>1062</v>
      </c>
      <c r="E295" s="25" t="str">
        <f t="shared" si="4"/>
        <v>Szalai Béláné VII./12</v>
      </c>
      <c r="F295" s="25" t="s">
        <v>1061</v>
      </c>
      <c r="G295" s="26">
        <v>1978</v>
      </c>
      <c r="H295" s="110" t="s">
        <v>15</v>
      </c>
    </row>
    <row r="296" spans="1:8" ht="36" customHeight="1" x14ac:dyDescent="0.25">
      <c r="A296" s="81" t="s">
        <v>878</v>
      </c>
      <c r="B296" s="23" t="s">
        <v>877</v>
      </c>
      <c r="C296" s="28" t="s">
        <v>21</v>
      </c>
      <c r="D296" s="32" t="s">
        <v>397</v>
      </c>
      <c r="E296" s="25" t="str">
        <f t="shared" si="4"/>
        <v>Szalai Béla VII./12</v>
      </c>
      <c r="F296" s="25"/>
      <c r="G296" s="26">
        <v>1982</v>
      </c>
      <c r="H296" s="112"/>
    </row>
    <row r="297" spans="1:8" ht="36" customHeight="1" x14ac:dyDescent="0.25">
      <c r="A297" s="81" t="s">
        <v>878</v>
      </c>
      <c r="B297" s="23" t="s">
        <v>877</v>
      </c>
      <c r="C297" s="28" t="s">
        <v>21</v>
      </c>
      <c r="D297" s="32" t="s">
        <v>799</v>
      </c>
      <c r="E297" s="25" t="str">
        <f t="shared" si="4"/>
        <v>Siska Szilveszter VII./12</v>
      </c>
      <c r="F297" s="25"/>
      <c r="G297" s="26">
        <v>2020</v>
      </c>
      <c r="H297" s="112"/>
    </row>
    <row r="298" spans="1:8" ht="36.75" customHeight="1" x14ac:dyDescent="0.25">
      <c r="A298" s="81" t="s">
        <v>878</v>
      </c>
      <c r="B298" s="23" t="s">
        <v>877</v>
      </c>
      <c r="C298" s="28" t="s">
        <v>21</v>
      </c>
      <c r="D298" s="32" t="s">
        <v>398</v>
      </c>
      <c r="E298" s="25" t="str">
        <f t="shared" si="4"/>
        <v>Szalai Erzsébet Terézia VII./12</v>
      </c>
      <c r="F298" s="25"/>
      <c r="G298" s="26">
        <v>2016</v>
      </c>
      <c r="H298" s="111"/>
    </row>
    <row r="299" spans="1:8" ht="36.75" customHeight="1" x14ac:dyDescent="0.25">
      <c r="A299" s="81" t="s">
        <v>878</v>
      </c>
      <c r="B299" s="23" t="s">
        <v>877</v>
      </c>
      <c r="C299" s="28" t="s">
        <v>22</v>
      </c>
      <c r="D299" s="32" t="s">
        <v>535</v>
      </c>
      <c r="E299" s="25" t="str">
        <f t="shared" si="4"/>
        <v>Tatai Mihály VII./13</v>
      </c>
      <c r="F299" s="25"/>
      <c r="G299" s="26"/>
      <c r="H299" s="110" t="s">
        <v>14</v>
      </c>
    </row>
    <row r="300" spans="1:8" ht="18.600000000000001" customHeight="1" x14ac:dyDescent="0.25">
      <c r="A300" s="81" t="s">
        <v>878</v>
      </c>
      <c r="B300" s="23" t="s">
        <v>877</v>
      </c>
      <c r="C300" s="28" t="s">
        <v>22</v>
      </c>
      <c r="D300" s="32" t="s">
        <v>1064</v>
      </c>
      <c r="E300" s="25" t="str">
        <f t="shared" si="4"/>
        <v>Tatai Mihályné VII./13</v>
      </c>
      <c r="F300" s="25" t="s">
        <v>1063</v>
      </c>
      <c r="G300" s="26"/>
      <c r="H300" s="111"/>
    </row>
    <row r="301" spans="1:8" ht="18.600000000000001" customHeight="1" x14ac:dyDescent="0.25">
      <c r="A301" s="81" t="s">
        <v>878</v>
      </c>
      <c r="B301" s="23" t="s">
        <v>877</v>
      </c>
      <c r="C301" s="28" t="s">
        <v>23</v>
      </c>
      <c r="D301" s="32" t="s">
        <v>1066</v>
      </c>
      <c r="E301" s="25" t="str">
        <f t="shared" si="4"/>
        <v>Tilai Lászlóné VII./14</v>
      </c>
      <c r="F301" s="25" t="s">
        <v>1065</v>
      </c>
      <c r="G301" s="26">
        <v>2020</v>
      </c>
      <c r="H301" s="110" t="s">
        <v>14</v>
      </c>
    </row>
    <row r="302" spans="1:8" ht="18.600000000000001" customHeight="1" x14ac:dyDescent="0.25">
      <c r="A302" s="81" t="s">
        <v>878</v>
      </c>
      <c r="B302" s="23" t="s">
        <v>877</v>
      </c>
      <c r="C302" s="28" t="s">
        <v>23</v>
      </c>
      <c r="D302" s="32" t="s">
        <v>451</v>
      </c>
      <c r="E302" s="25" t="str">
        <f t="shared" si="4"/>
        <v>Tilai László VII./14</v>
      </c>
      <c r="F302" s="25"/>
      <c r="G302" s="26"/>
      <c r="H302" s="111"/>
    </row>
    <row r="303" spans="1:8" ht="18.600000000000001" customHeight="1" x14ac:dyDescent="0.25">
      <c r="A303" s="81" t="s">
        <v>878</v>
      </c>
      <c r="B303" s="23" t="s">
        <v>877</v>
      </c>
      <c r="C303" s="28" t="s">
        <v>24</v>
      </c>
      <c r="D303" s="32" t="s">
        <v>344</v>
      </c>
      <c r="E303" s="25" t="str">
        <f t="shared" si="4"/>
        <v>Farkas László VII./15</v>
      </c>
      <c r="F303" s="25"/>
      <c r="G303" s="26">
        <v>1941</v>
      </c>
      <c r="H303" s="110" t="s">
        <v>15</v>
      </c>
    </row>
    <row r="304" spans="1:8" ht="18.600000000000001" customHeight="1" x14ac:dyDescent="0.25">
      <c r="A304" s="81" t="s">
        <v>878</v>
      </c>
      <c r="B304" s="23" t="s">
        <v>877</v>
      </c>
      <c r="C304" s="28" t="s">
        <v>24</v>
      </c>
      <c r="D304" s="32" t="s">
        <v>457</v>
      </c>
      <c r="E304" s="25" t="str">
        <f t="shared" si="4"/>
        <v>Farkas Lászlóné VII./15</v>
      </c>
      <c r="F304" s="25"/>
      <c r="G304" s="26">
        <v>1951</v>
      </c>
      <c r="H304" s="111"/>
    </row>
    <row r="305" spans="1:8" ht="18.600000000000001" customHeight="1" x14ac:dyDescent="0.25">
      <c r="A305" s="81" t="s">
        <v>878</v>
      </c>
      <c r="B305" s="23" t="s">
        <v>877</v>
      </c>
      <c r="C305" s="28" t="s">
        <v>25</v>
      </c>
      <c r="D305" s="32" t="s">
        <v>435</v>
      </c>
      <c r="E305" s="25" t="str">
        <f t="shared" si="4"/>
        <v>Tóth Ernő VII./16</v>
      </c>
      <c r="F305" s="25"/>
      <c r="G305" s="26">
        <v>2018</v>
      </c>
      <c r="H305" s="110" t="s">
        <v>15</v>
      </c>
    </row>
    <row r="306" spans="1:8" ht="18.600000000000001" customHeight="1" x14ac:dyDescent="0.25">
      <c r="A306" s="81" t="s">
        <v>878</v>
      </c>
      <c r="B306" s="23" t="s">
        <v>877</v>
      </c>
      <c r="C306" s="28" t="s">
        <v>25</v>
      </c>
      <c r="D306" s="32" t="s">
        <v>1068</v>
      </c>
      <c r="E306" s="25" t="str">
        <f t="shared" si="4"/>
        <v xml:space="preserve"> Tóth Ernőné VII./16</v>
      </c>
      <c r="F306" s="25" t="s">
        <v>1067</v>
      </c>
      <c r="G306" s="26">
        <v>2019</v>
      </c>
      <c r="H306" s="112"/>
    </row>
    <row r="307" spans="1:8" ht="18.600000000000001" customHeight="1" x14ac:dyDescent="0.25">
      <c r="A307" s="81" t="s">
        <v>878</v>
      </c>
      <c r="B307" s="23" t="s">
        <v>877</v>
      </c>
      <c r="C307" s="28" t="s">
        <v>25</v>
      </c>
      <c r="D307" s="32" t="s">
        <v>436</v>
      </c>
      <c r="E307" s="25" t="str">
        <f t="shared" si="4"/>
        <v>Cseri Géza VII./16</v>
      </c>
      <c r="F307" s="25"/>
      <c r="G307" s="26">
        <v>1973</v>
      </c>
      <c r="H307" s="112"/>
    </row>
    <row r="308" spans="1:8" ht="18.600000000000001" customHeight="1" x14ac:dyDescent="0.25">
      <c r="A308" s="81" t="s">
        <v>878</v>
      </c>
      <c r="B308" s="23" t="s">
        <v>877</v>
      </c>
      <c r="C308" s="28" t="s">
        <v>25</v>
      </c>
      <c r="D308" s="32" t="s">
        <v>1070</v>
      </c>
      <c r="E308" s="25" t="str">
        <f t="shared" si="4"/>
        <v>Cseri Gézáné VII./16</v>
      </c>
      <c r="F308" s="25" t="s">
        <v>1069</v>
      </c>
      <c r="G308" s="26">
        <v>1979</v>
      </c>
      <c r="H308" s="111"/>
    </row>
    <row r="309" spans="1:8" ht="34.5" customHeight="1" x14ac:dyDescent="0.25">
      <c r="A309" s="81" t="s">
        <v>878</v>
      </c>
      <c r="B309" s="23" t="s">
        <v>877</v>
      </c>
      <c r="C309" s="28" t="s">
        <v>26</v>
      </c>
      <c r="D309" s="32" t="s">
        <v>1072</v>
      </c>
      <c r="E309" s="25" t="str">
        <f t="shared" si="4"/>
        <v>Koteczki Gyuláné VII./17</v>
      </c>
      <c r="F309" s="25" t="s">
        <v>1071</v>
      </c>
      <c r="G309" s="26">
        <v>2006</v>
      </c>
      <c r="H309" s="110" t="s">
        <v>15</v>
      </c>
    </row>
    <row r="310" spans="1:8" ht="18.600000000000001" customHeight="1" x14ac:dyDescent="0.25">
      <c r="A310" s="81" t="s">
        <v>878</v>
      </c>
      <c r="B310" s="23" t="s">
        <v>877</v>
      </c>
      <c r="C310" s="28" t="s">
        <v>26</v>
      </c>
      <c r="D310" s="32" t="s">
        <v>211</v>
      </c>
      <c r="E310" s="25" t="str">
        <f t="shared" si="4"/>
        <v>Koteczki Gyula VII./17</v>
      </c>
      <c r="F310" s="25"/>
      <c r="G310" s="26">
        <v>1983</v>
      </c>
      <c r="H310" s="111"/>
    </row>
    <row r="311" spans="1:8" ht="18.600000000000001" customHeight="1" x14ac:dyDescent="0.25">
      <c r="A311" s="81" t="s">
        <v>878</v>
      </c>
      <c r="B311" s="23" t="s">
        <v>877</v>
      </c>
      <c r="C311" s="24" t="s">
        <v>27</v>
      </c>
      <c r="D311" s="32" t="s">
        <v>1074</v>
      </c>
      <c r="E311" s="25" t="str">
        <f t="shared" si="4"/>
        <v>Bertalan Joachimné VII./18</v>
      </c>
      <c r="F311" s="25" t="s">
        <v>1073</v>
      </c>
      <c r="G311" s="26">
        <v>1985</v>
      </c>
      <c r="H311" s="27" t="s">
        <v>14</v>
      </c>
    </row>
    <row r="312" spans="1:8" ht="18.600000000000001" customHeight="1" x14ac:dyDescent="0.25">
      <c r="A312" s="81" t="s">
        <v>878</v>
      </c>
      <c r="B312" s="23" t="s">
        <v>877</v>
      </c>
      <c r="C312" s="28" t="s">
        <v>28</v>
      </c>
      <c r="D312" s="32" t="s">
        <v>475</v>
      </c>
      <c r="E312" s="25" t="str">
        <f t="shared" si="4"/>
        <v>Sági Lajos VII./19</v>
      </c>
      <c r="F312" s="25"/>
      <c r="G312" s="26">
        <v>1987</v>
      </c>
      <c r="H312" s="110" t="s">
        <v>15</v>
      </c>
    </row>
    <row r="313" spans="1:8" ht="18.600000000000001" customHeight="1" x14ac:dyDescent="0.25">
      <c r="A313" s="81" t="s">
        <v>878</v>
      </c>
      <c r="B313" s="23" t="s">
        <v>877</v>
      </c>
      <c r="C313" s="28" t="s">
        <v>28</v>
      </c>
      <c r="D313" s="32" t="s">
        <v>1076</v>
      </c>
      <c r="E313" s="25" t="str">
        <f t="shared" si="4"/>
        <v>Sági Lajosné VII./19</v>
      </c>
      <c r="F313" s="25" t="s">
        <v>1075</v>
      </c>
      <c r="G313" s="26">
        <v>1998</v>
      </c>
      <c r="H313" s="112"/>
    </row>
    <row r="314" spans="1:8" ht="18.600000000000001" customHeight="1" x14ac:dyDescent="0.25">
      <c r="A314" s="81" t="s">
        <v>878</v>
      </c>
      <c r="B314" s="23" t="s">
        <v>877</v>
      </c>
      <c r="C314" s="28" t="s">
        <v>28</v>
      </c>
      <c r="D314" s="32" t="s">
        <v>476</v>
      </c>
      <c r="E314" s="25" t="str">
        <f t="shared" si="4"/>
        <v>Nagy Róbert VII./19</v>
      </c>
      <c r="F314" s="25"/>
      <c r="G314" s="26">
        <v>2022</v>
      </c>
      <c r="H314" s="111"/>
    </row>
    <row r="315" spans="1:8" ht="18.600000000000001" customHeight="1" x14ac:dyDescent="0.25">
      <c r="A315" s="81" t="s">
        <v>878</v>
      </c>
      <c r="B315" s="23" t="s">
        <v>877</v>
      </c>
      <c r="C315" s="28" t="s">
        <v>29</v>
      </c>
      <c r="D315" s="32" t="s">
        <v>156</v>
      </c>
      <c r="E315" s="25" t="str">
        <f>CONCATENATE(D315, A315,B315,C315)</f>
        <v>Koteczki Imre VII./20</v>
      </c>
      <c r="F315" s="25"/>
      <c r="G315" s="26">
        <v>2000</v>
      </c>
      <c r="H315" s="110" t="s">
        <v>15</v>
      </c>
    </row>
    <row r="316" spans="1:8" ht="18.600000000000001" customHeight="1" x14ac:dyDescent="0.25">
      <c r="A316" s="81" t="s">
        <v>878</v>
      </c>
      <c r="B316" s="23" t="s">
        <v>877</v>
      </c>
      <c r="C316" s="28" t="s">
        <v>29</v>
      </c>
      <c r="D316" s="32" t="s">
        <v>536</v>
      </c>
      <c r="E316" s="25" t="str">
        <f t="shared" si="4"/>
        <v>Sághi Erzsébet VII./20</v>
      </c>
      <c r="F316" s="25"/>
      <c r="G316" s="26">
        <v>1988</v>
      </c>
      <c r="H316" s="111"/>
    </row>
    <row r="317" spans="1:8" ht="18.600000000000001" customHeight="1" x14ac:dyDescent="0.25">
      <c r="A317" s="81" t="s">
        <v>878</v>
      </c>
      <c r="B317" s="23" t="s">
        <v>877</v>
      </c>
      <c r="C317" s="28" t="s">
        <v>30</v>
      </c>
      <c r="D317" s="32" t="s">
        <v>537</v>
      </c>
      <c r="E317" s="25" t="str">
        <f t="shared" si="4"/>
        <v>Cseri István VII./21</v>
      </c>
      <c r="F317" s="25"/>
      <c r="G317" s="26">
        <v>1989</v>
      </c>
      <c r="H317" s="110" t="s">
        <v>15</v>
      </c>
    </row>
    <row r="318" spans="1:8" ht="18.600000000000001" customHeight="1" x14ac:dyDescent="0.25">
      <c r="A318" s="81" t="s">
        <v>878</v>
      </c>
      <c r="B318" s="23" t="s">
        <v>877</v>
      </c>
      <c r="C318" s="28" t="s">
        <v>30</v>
      </c>
      <c r="D318" s="32" t="s">
        <v>1520</v>
      </c>
      <c r="E318" s="25" t="str">
        <f t="shared" si="4"/>
        <v>Cseri Istvánné VII./21</v>
      </c>
      <c r="F318" s="25"/>
      <c r="G318" s="26">
        <v>1996</v>
      </c>
      <c r="H318" s="111"/>
    </row>
    <row r="319" spans="1:8" ht="28.5" customHeight="1" x14ac:dyDescent="0.25">
      <c r="A319" s="81" t="s">
        <v>878</v>
      </c>
      <c r="B319" s="23" t="s">
        <v>877</v>
      </c>
      <c r="C319" s="24" t="s">
        <v>31</v>
      </c>
      <c r="D319" s="32" t="s">
        <v>67</v>
      </c>
      <c r="E319" s="25" t="str">
        <f t="shared" si="4"/>
        <v>Vidákné Koteczki Irén VII./22</v>
      </c>
      <c r="F319" s="25"/>
      <c r="G319" s="26">
        <v>2016</v>
      </c>
      <c r="H319" s="27" t="s">
        <v>14</v>
      </c>
    </row>
    <row r="320" spans="1:8" ht="57" customHeight="1" x14ac:dyDescent="0.25">
      <c r="A320" s="82" t="s">
        <v>890</v>
      </c>
      <c r="B320" s="23" t="s">
        <v>877</v>
      </c>
      <c r="C320" s="28" t="s">
        <v>1</v>
      </c>
      <c r="D320" s="32" t="s">
        <v>184</v>
      </c>
      <c r="E320" s="25" t="str">
        <f t="shared" si="4"/>
        <v>Hajtó Erzsébet VIII./1</v>
      </c>
      <c r="F320" s="25"/>
      <c r="G320" s="31">
        <v>2005</v>
      </c>
      <c r="H320" s="110" t="s">
        <v>15</v>
      </c>
    </row>
    <row r="321" spans="1:8" ht="18.600000000000001" customHeight="1" x14ac:dyDescent="0.25">
      <c r="A321" s="82" t="s">
        <v>890</v>
      </c>
      <c r="B321" s="23" t="s">
        <v>877</v>
      </c>
      <c r="C321" s="28" t="s">
        <v>1</v>
      </c>
      <c r="D321" s="32" t="s">
        <v>185</v>
      </c>
      <c r="E321" s="25" t="str">
        <f t="shared" si="4"/>
        <v>Hajtó Lajos VIII./1</v>
      </c>
      <c r="F321" s="25"/>
      <c r="G321" s="31">
        <v>1964</v>
      </c>
      <c r="H321" s="112"/>
    </row>
    <row r="322" spans="1:8" ht="31.5" customHeight="1" x14ac:dyDescent="0.25">
      <c r="A322" s="82" t="s">
        <v>890</v>
      </c>
      <c r="B322" s="23" t="s">
        <v>877</v>
      </c>
      <c r="C322" s="28" t="s">
        <v>1</v>
      </c>
      <c r="D322" s="32" t="s">
        <v>1078</v>
      </c>
      <c r="E322" s="25" t="str">
        <f t="shared" si="4"/>
        <v>Hajtó Lajosné VIII./1</v>
      </c>
      <c r="F322" s="25" t="s">
        <v>1077</v>
      </c>
      <c r="G322" s="31">
        <v>2006</v>
      </c>
      <c r="H322" s="112"/>
    </row>
    <row r="323" spans="1:8" ht="18.600000000000001" customHeight="1" x14ac:dyDescent="0.25">
      <c r="A323" s="82" t="s">
        <v>890</v>
      </c>
      <c r="B323" s="23" t="s">
        <v>877</v>
      </c>
      <c r="C323" s="28" t="s">
        <v>1</v>
      </c>
      <c r="D323" s="32" t="s">
        <v>185</v>
      </c>
      <c r="E323" s="25" t="str">
        <f t="shared" si="4"/>
        <v>Hajtó Lajos VIII./1</v>
      </c>
      <c r="F323" s="25"/>
      <c r="G323" s="31">
        <v>1948</v>
      </c>
      <c r="H323" s="111"/>
    </row>
    <row r="324" spans="1:8" ht="18.600000000000001" customHeight="1" x14ac:dyDescent="0.25">
      <c r="A324" s="82" t="s">
        <v>890</v>
      </c>
      <c r="B324" s="23" t="s">
        <v>877</v>
      </c>
      <c r="C324" s="28" t="s">
        <v>2</v>
      </c>
      <c r="D324" s="32" t="s">
        <v>539</v>
      </c>
      <c r="E324" s="25" t="str">
        <f t="shared" si="4"/>
        <v>Nagy Mária VIII./2</v>
      </c>
      <c r="F324" s="25"/>
      <c r="G324" s="31">
        <v>1938</v>
      </c>
      <c r="H324" s="110" t="s">
        <v>15</v>
      </c>
    </row>
    <row r="325" spans="1:8" ht="18.600000000000001" customHeight="1" x14ac:dyDescent="0.25">
      <c r="A325" s="82" t="s">
        <v>890</v>
      </c>
      <c r="B325" s="23" t="s">
        <v>877</v>
      </c>
      <c r="C325" s="28" t="s">
        <v>2</v>
      </c>
      <c r="D325" s="32" t="s">
        <v>490</v>
      </c>
      <c r="E325" s="25" t="str">
        <f t="shared" si="4"/>
        <v>Nagy István VIII./2</v>
      </c>
      <c r="F325" s="25"/>
      <c r="G325" s="31">
        <v>1987</v>
      </c>
      <c r="H325" s="112"/>
    </row>
    <row r="326" spans="1:8" ht="18.600000000000001" customHeight="1" x14ac:dyDescent="0.25">
      <c r="A326" s="82" t="s">
        <v>890</v>
      </c>
      <c r="B326" s="23" t="s">
        <v>877</v>
      </c>
      <c r="C326" s="28" t="s">
        <v>2</v>
      </c>
      <c r="D326" s="32" t="s">
        <v>490</v>
      </c>
      <c r="E326" s="25" t="str">
        <f t="shared" ref="E326:E391" si="5">CONCATENATE(D326,A326,B326,C326)</f>
        <v>Nagy István VIII./2</v>
      </c>
      <c r="F326" s="25"/>
      <c r="G326" s="31">
        <v>1985</v>
      </c>
      <c r="H326" s="111"/>
    </row>
    <row r="327" spans="1:8" ht="18.600000000000001" customHeight="1" x14ac:dyDescent="0.25">
      <c r="A327" s="82" t="s">
        <v>890</v>
      </c>
      <c r="B327" s="23" t="s">
        <v>877</v>
      </c>
      <c r="C327" s="28" t="s">
        <v>2</v>
      </c>
      <c r="D327" s="32" t="s">
        <v>939</v>
      </c>
      <c r="E327" s="25" t="str">
        <f t="shared" si="5"/>
        <v>Nagy Istvánné VIII./2</v>
      </c>
      <c r="F327" s="25" t="s">
        <v>1079</v>
      </c>
      <c r="G327" s="31">
        <v>1953</v>
      </c>
      <c r="H327" s="110" t="s">
        <v>15</v>
      </c>
    </row>
    <row r="328" spans="1:8" ht="18.600000000000001" customHeight="1" x14ac:dyDescent="0.25">
      <c r="A328" s="82" t="s">
        <v>890</v>
      </c>
      <c r="B328" s="23" t="s">
        <v>877</v>
      </c>
      <c r="C328" s="28" t="s">
        <v>2</v>
      </c>
      <c r="D328" s="32" t="s">
        <v>541</v>
      </c>
      <c r="E328" s="25" t="str">
        <f t="shared" si="5"/>
        <v>Czinger Vilma VIII./2</v>
      </c>
      <c r="F328" s="25"/>
      <c r="G328" s="31"/>
      <c r="H328" s="112"/>
    </row>
    <row r="329" spans="1:8" ht="18.600000000000001" customHeight="1" x14ac:dyDescent="0.25">
      <c r="A329" s="82" t="s">
        <v>890</v>
      </c>
      <c r="B329" s="23" t="s">
        <v>877</v>
      </c>
      <c r="C329" s="28" t="s">
        <v>2</v>
      </c>
      <c r="D329" s="32" t="s">
        <v>540</v>
      </c>
      <c r="E329" s="25" t="str">
        <f t="shared" si="5"/>
        <v>Nagy Endre VIII./2</v>
      </c>
      <c r="F329" s="25"/>
      <c r="G329" s="26">
        <v>1919</v>
      </c>
      <c r="H329" s="111"/>
    </row>
    <row r="330" spans="1:8" ht="18.600000000000001" customHeight="1" x14ac:dyDescent="0.25">
      <c r="A330" s="82" t="s">
        <v>890</v>
      </c>
      <c r="B330" s="23" t="s">
        <v>877</v>
      </c>
      <c r="C330" s="24" t="s">
        <v>3</v>
      </c>
      <c r="D330" s="32" t="s">
        <v>243</v>
      </c>
      <c r="E330" s="25" t="str">
        <f t="shared" si="5"/>
        <v>Nagy Anna VIII./3</v>
      </c>
      <c r="F330" s="25"/>
      <c r="G330" s="26"/>
      <c r="H330" s="27" t="s">
        <v>14</v>
      </c>
    </row>
    <row r="331" spans="1:8" ht="18.600000000000001" customHeight="1" x14ac:dyDescent="0.25">
      <c r="A331" s="82" t="s">
        <v>890</v>
      </c>
      <c r="B331" s="23" t="s">
        <v>877</v>
      </c>
      <c r="C331" s="28" t="s">
        <v>4</v>
      </c>
      <c r="D331" s="32" t="s">
        <v>351</v>
      </c>
      <c r="E331" s="25" t="str">
        <f t="shared" si="5"/>
        <v>Nagy András VIII./4</v>
      </c>
      <c r="F331" s="25"/>
      <c r="G331" s="26">
        <v>1955</v>
      </c>
      <c r="H331" s="110" t="s">
        <v>14</v>
      </c>
    </row>
    <row r="332" spans="1:8" ht="18.600000000000001" customHeight="1" x14ac:dyDescent="0.25">
      <c r="A332" s="82" t="s">
        <v>890</v>
      </c>
      <c r="B332" s="23" t="s">
        <v>877</v>
      </c>
      <c r="C332" s="28" t="s">
        <v>4</v>
      </c>
      <c r="D332" s="32" t="s">
        <v>1081</v>
      </c>
      <c r="E332" s="25" t="str">
        <f t="shared" si="5"/>
        <v>Nagy Andrásné VIII./4</v>
      </c>
      <c r="F332" s="25" t="s">
        <v>1080</v>
      </c>
      <c r="G332" s="26"/>
      <c r="H332" s="112"/>
    </row>
    <row r="333" spans="1:8" ht="18.600000000000001" customHeight="1" x14ac:dyDescent="0.25">
      <c r="A333" s="82" t="s">
        <v>890</v>
      </c>
      <c r="B333" s="23" t="s">
        <v>877</v>
      </c>
      <c r="C333" s="28" t="s">
        <v>4</v>
      </c>
      <c r="D333" s="32" t="s">
        <v>351</v>
      </c>
      <c r="E333" s="25" t="str">
        <f t="shared" si="5"/>
        <v>Nagy András VIII./4</v>
      </c>
      <c r="F333" s="25"/>
      <c r="G333" s="26">
        <v>1933</v>
      </c>
      <c r="H333" s="111"/>
    </row>
    <row r="334" spans="1:8" ht="18.600000000000001" customHeight="1" x14ac:dyDescent="0.25">
      <c r="A334" s="82" t="s">
        <v>890</v>
      </c>
      <c r="B334" s="23" t="s">
        <v>877</v>
      </c>
      <c r="C334" s="24" t="s">
        <v>5</v>
      </c>
      <c r="D334" s="32" t="s">
        <v>542</v>
      </c>
      <c r="E334" s="25" t="str">
        <f t="shared" si="5"/>
        <v>Nagy László VIII./5</v>
      </c>
      <c r="F334" s="25"/>
      <c r="G334" s="26"/>
      <c r="H334" s="27" t="s">
        <v>14</v>
      </c>
    </row>
    <row r="335" spans="1:8" ht="18.600000000000001" customHeight="1" x14ac:dyDescent="0.25">
      <c r="A335" s="82" t="s">
        <v>890</v>
      </c>
      <c r="B335" s="23" t="s">
        <v>877</v>
      </c>
      <c r="C335" s="24" t="s">
        <v>6</v>
      </c>
      <c r="D335" s="32" t="s">
        <v>939</v>
      </c>
      <c r="E335" s="25" t="str">
        <f t="shared" si="5"/>
        <v>Nagy Istvánné VIII./6</v>
      </c>
      <c r="F335" s="25" t="s">
        <v>1082</v>
      </c>
      <c r="G335" s="26">
        <v>1928</v>
      </c>
      <c r="H335" s="27" t="s">
        <v>14</v>
      </c>
    </row>
    <row r="336" spans="1:8" ht="18.600000000000001" customHeight="1" x14ac:dyDescent="0.25">
      <c r="A336" s="82" t="s">
        <v>890</v>
      </c>
      <c r="B336" s="23" t="s">
        <v>877</v>
      </c>
      <c r="C336" s="28" t="s">
        <v>7</v>
      </c>
      <c r="D336" s="32" t="s">
        <v>544</v>
      </c>
      <c r="E336" s="25" t="str">
        <f t="shared" si="5"/>
        <v>Czinger Mária VIII./7</v>
      </c>
      <c r="F336" s="25"/>
      <c r="G336" s="26">
        <v>1928</v>
      </c>
      <c r="H336" s="110" t="s">
        <v>14</v>
      </c>
    </row>
    <row r="337" spans="1:8" ht="18.600000000000001" customHeight="1" x14ac:dyDescent="0.25">
      <c r="A337" s="82" t="s">
        <v>890</v>
      </c>
      <c r="B337" s="23" t="s">
        <v>877</v>
      </c>
      <c r="C337" s="28" t="s">
        <v>7</v>
      </c>
      <c r="D337" s="32" t="s">
        <v>543</v>
      </c>
      <c r="E337" s="25" t="str">
        <f t="shared" si="5"/>
        <v>Czinger Ferenc VIII./7</v>
      </c>
      <c r="F337" s="25"/>
      <c r="G337" s="26">
        <v>1934</v>
      </c>
      <c r="H337" s="111"/>
    </row>
    <row r="338" spans="1:8" ht="18.600000000000001" customHeight="1" x14ac:dyDescent="0.25">
      <c r="A338" s="82" t="s">
        <v>890</v>
      </c>
      <c r="B338" s="23" t="s">
        <v>877</v>
      </c>
      <c r="C338" s="28" t="s">
        <v>8</v>
      </c>
      <c r="D338" s="32" t="s">
        <v>545</v>
      </c>
      <c r="E338" s="25" t="str">
        <f t="shared" si="5"/>
        <v>Szilágyi nagyszülők VIII./8</v>
      </c>
      <c r="F338" s="25"/>
      <c r="G338" s="26"/>
      <c r="H338" s="110" t="s">
        <v>14</v>
      </c>
    </row>
    <row r="339" spans="1:8" ht="18.600000000000001" customHeight="1" x14ac:dyDescent="0.25">
      <c r="A339" s="82" t="s">
        <v>890</v>
      </c>
      <c r="B339" s="23" t="s">
        <v>877</v>
      </c>
      <c r="C339" s="28" t="s">
        <v>8</v>
      </c>
      <c r="D339" s="32" t="s">
        <v>546</v>
      </c>
      <c r="E339" s="25" t="str">
        <f t="shared" si="5"/>
        <v>Szabó nagyszülők VIII./8</v>
      </c>
      <c r="F339" s="25"/>
      <c r="G339" s="26"/>
      <c r="H339" s="112"/>
    </row>
    <row r="340" spans="1:8" ht="18.600000000000001" customHeight="1" x14ac:dyDescent="0.25">
      <c r="A340" s="82" t="s">
        <v>890</v>
      </c>
      <c r="B340" s="23" t="s">
        <v>877</v>
      </c>
      <c r="C340" s="28" t="s">
        <v>8</v>
      </c>
      <c r="D340" s="32" t="s">
        <v>1083</v>
      </c>
      <c r="E340" s="25" t="str">
        <f t="shared" si="5"/>
        <v>Vida József VIII./8</v>
      </c>
      <c r="F340" s="25"/>
      <c r="G340" s="26"/>
      <c r="H340" s="111"/>
    </row>
    <row r="341" spans="1:8" ht="18.600000000000001" customHeight="1" x14ac:dyDescent="0.25">
      <c r="A341" s="82" t="s">
        <v>890</v>
      </c>
      <c r="B341" s="23" t="s">
        <v>877</v>
      </c>
      <c r="C341" s="28" t="s">
        <v>11</v>
      </c>
      <c r="D341" s="32" t="s">
        <v>547</v>
      </c>
      <c r="E341" s="25" t="str">
        <f t="shared" si="5"/>
        <v>Paár Ferenc VIII./9</v>
      </c>
      <c r="F341" s="25"/>
      <c r="G341" s="26">
        <v>1979</v>
      </c>
      <c r="H341" s="110" t="s">
        <v>15</v>
      </c>
    </row>
    <row r="342" spans="1:8" ht="18.600000000000001" customHeight="1" x14ac:dyDescent="0.25">
      <c r="A342" s="82" t="s">
        <v>890</v>
      </c>
      <c r="B342" s="23" t="s">
        <v>877</v>
      </c>
      <c r="C342" s="28" t="s">
        <v>11</v>
      </c>
      <c r="D342" s="32" t="s">
        <v>548</v>
      </c>
      <c r="E342" s="25" t="str">
        <f t="shared" si="5"/>
        <v>Paár Ferencné VIII./9</v>
      </c>
      <c r="F342" s="25" t="s">
        <v>431</v>
      </c>
      <c r="G342" s="26">
        <v>1990</v>
      </c>
      <c r="H342" s="111"/>
    </row>
    <row r="343" spans="1:8" ht="18.600000000000001" customHeight="1" x14ac:dyDescent="0.25">
      <c r="A343" s="82" t="s">
        <v>890</v>
      </c>
      <c r="B343" s="23" t="s">
        <v>877</v>
      </c>
      <c r="C343" s="24" t="s">
        <v>13</v>
      </c>
      <c r="D343" s="32" t="s">
        <v>548</v>
      </c>
      <c r="E343" s="25" t="str">
        <f t="shared" si="5"/>
        <v>Paár Ferencné VIII./11</v>
      </c>
      <c r="F343" s="25"/>
      <c r="G343" s="26">
        <v>1939</v>
      </c>
      <c r="H343" s="27" t="s">
        <v>14</v>
      </c>
    </row>
    <row r="344" spans="1:8" ht="18.600000000000001" customHeight="1" x14ac:dyDescent="0.25">
      <c r="A344" s="82" t="s">
        <v>890</v>
      </c>
      <c r="B344" s="23" t="s">
        <v>877</v>
      </c>
      <c r="C344" s="28" t="s">
        <v>21</v>
      </c>
      <c r="D344" s="32" t="s">
        <v>68</v>
      </c>
      <c r="E344" s="25" t="str">
        <f t="shared" si="5"/>
        <v>Czinger János VIII./12</v>
      </c>
      <c r="F344" s="25"/>
      <c r="G344" s="26">
        <v>1902</v>
      </c>
      <c r="H344" s="110" t="s">
        <v>14</v>
      </c>
    </row>
    <row r="345" spans="1:8" ht="18.600000000000001" customHeight="1" x14ac:dyDescent="0.25">
      <c r="A345" s="82" t="s">
        <v>890</v>
      </c>
      <c r="B345" s="23" t="s">
        <v>877</v>
      </c>
      <c r="C345" s="28" t="s">
        <v>21</v>
      </c>
      <c r="D345" s="32" t="s">
        <v>1085</v>
      </c>
      <c r="E345" s="25" t="str">
        <f t="shared" si="5"/>
        <v>Czinger Jánosné VIII./12</v>
      </c>
      <c r="F345" s="25" t="s">
        <v>1084</v>
      </c>
      <c r="G345" s="26"/>
      <c r="H345" s="111"/>
    </row>
    <row r="346" spans="1:8" ht="18.600000000000001" customHeight="1" x14ac:dyDescent="0.25">
      <c r="A346" s="82" t="s">
        <v>890</v>
      </c>
      <c r="B346" s="23" t="s">
        <v>877</v>
      </c>
      <c r="C346" s="28" t="s">
        <v>22</v>
      </c>
      <c r="D346" s="32" t="s">
        <v>549</v>
      </c>
      <c r="E346" s="25" t="str">
        <f t="shared" si="5"/>
        <v>Fekete Jószef VIII./13</v>
      </c>
      <c r="F346" s="25"/>
      <c r="G346" s="26">
        <v>1966</v>
      </c>
      <c r="H346" s="110" t="s">
        <v>15</v>
      </c>
    </row>
    <row r="347" spans="1:8" ht="18.600000000000001" customHeight="1" x14ac:dyDescent="0.25">
      <c r="A347" s="82" t="s">
        <v>890</v>
      </c>
      <c r="B347" s="23" t="s">
        <v>877</v>
      </c>
      <c r="C347" s="28" t="s">
        <v>22</v>
      </c>
      <c r="D347" s="32" t="s">
        <v>550</v>
      </c>
      <c r="E347" s="25" t="str">
        <f t="shared" si="5"/>
        <v>Fekete Józsefné VIII./13</v>
      </c>
      <c r="F347" s="25"/>
      <c r="G347" s="26">
        <v>1988</v>
      </c>
      <c r="H347" s="111"/>
    </row>
    <row r="348" spans="1:8" ht="18.600000000000001" customHeight="1" x14ac:dyDescent="0.25">
      <c r="A348" s="82" t="s">
        <v>890</v>
      </c>
      <c r="B348" s="23" t="s">
        <v>877</v>
      </c>
      <c r="C348" s="28" t="s">
        <v>23</v>
      </c>
      <c r="D348" s="32" t="s">
        <v>432</v>
      </c>
      <c r="E348" s="25" t="str">
        <f t="shared" si="5"/>
        <v>Szabó Ernő VIII./14</v>
      </c>
      <c r="F348" s="25"/>
      <c r="G348" s="26">
        <v>2006</v>
      </c>
      <c r="H348" s="27"/>
    </row>
    <row r="349" spans="1:8" ht="18.600000000000001" customHeight="1" x14ac:dyDescent="0.25">
      <c r="A349" s="82" t="s">
        <v>890</v>
      </c>
      <c r="B349" s="23" t="s">
        <v>877</v>
      </c>
      <c r="C349" s="28" t="s">
        <v>23</v>
      </c>
      <c r="D349" s="32" t="s">
        <v>982</v>
      </c>
      <c r="E349" s="25" t="str">
        <f t="shared" si="5"/>
        <v>Szabó Ernőné VIII./14</v>
      </c>
      <c r="F349" s="25" t="s">
        <v>1086</v>
      </c>
      <c r="G349" s="26">
        <v>2021</v>
      </c>
      <c r="H349" s="27" t="s">
        <v>15</v>
      </c>
    </row>
    <row r="350" spans="1:8" ht="18.600000000000001" customHeight="1" x14ac:dyDescent="0.25">
      <c r="A350" s="82" t="s">
        <v>890</v>
      </c>
      <c r="B350" s="23" t="s">
        <v>877</v>
      </c>
      <c r="C350" s="24" t="s">
        <v>24</v>
      </c>
      <c r="D350" s="32" t="s">
        <v>538</v>
      </c>
      <c r="E350" s="25" t="str">
        <f t="shared" si="5"/>
        <v>Paár Vince VIII./15</v>
      </c>
      <c r="F350" s="25"/>
      <c r="G350" s="26">
        <v>1935</v>
      </c>
      <c r="H350" s="27" t="s">
        <v>14</v>
      </c>
    </row>
    <row r="351" spans="1:8" ht="18.600000000000001" customHeight="1" x14ac:dyDescent="0.25">
      <c r="A351" s="82" t="s">
        <v>890</v>
      </c>
      <c r="B351" s="23" t="s">
        <v>877</v>
      </c>
      <c r="C351" s="28" t="s">
        <v>25</v>
      </c>
      <c r="D351" s="32" t="s">
        <v>749</v>
      </c>
      <c r="E351" s="25" t="str">
        <f t="shared" si="5"/>
        <v>Kovács Józsefné VIII./16</v>
      </c>
      <c r="F351" s="25" t="s">
        <v>1087</v>
      </c>
      <c r="G351" s="26"/>
      <c r="H351" s="110" t="s">
        <v>15</v>
      </c>
    </row>
    <row r="352" spans="1:8" ht="18.600000000000001" customHeight="1" x14ac:dyDescent="0.25">
      <c r="A352" s="82" t="s">
        <v>890</v>
      </c>
      <c r="B352" s="23" t="s">
        <v>877</v>
      </c>
      <c r="C352" s="28" t="s">
        <v>25</v>
      </c>
      <c r="D352" s="32" t="s">
        <v>551</v>
      </c>
      <c r="E352" s="25" t="str">
        <f t="shared" si="5"/>
        <v>Vadász Lajos VIII./16</v>
      </c>
      <c r="F352" s="25"/>
      <c r="G352" s="26">
        <v>1956</v>
      </c>
      <c r="H352" s="111"/>
    </row>
    <row r="353" spans="1:8" ht="18.600000000000001" customHeight="1" x14ac:dyDescent="0.25">
      <c r="A353" s="82" t="s">
        <v>890</v>
      </c>
      <c r="B353" s="23" t="s">
        <v>877</v>
      </c>
      <c r="C353" s="28" t="s">
        <v>26</v>
      </c>
      <c r="D353" s="32" t="s">
        <v>553</v>
      </c>
      <c r="E353" s="25" t="str">
        <f t="shared" si="5"/>
        <v>Dubi Julianna VIII./17</v>
      </c>
      <c r="F353" s="25"/>
      <c r="G353" s="26">
        <v>1996</v>
      </c>
      <c r="H353" s="110" t="s">
        <v>15</v>
      </c>
    </row>
    <row r="354" spans="1:8" ht="18.600000000000001" customHeight="1" x14ac:dyDescent="0.25">
      <c r="A354" s="82" t="s">
        <v>890</v>
      </c>
      <c r="B354" s="23" t="s">
        <v>877</v>
      </c>
      <c r="C354" s="28" t="s">
        <v>26</v>
      </c>
      <c r="D354" s="32" t="s">
        <v>552</v>
      </c>
      <c r="E354" s="25" t="str">
        <f t="shared" si="5"/>
        <v>Molnár Pál VIII./17</v>
      </c>
      <c r="F354" s="25"/>
      <c r="G354" s="26">
        <v>1979</v>
      </c>
      <c r="H354" s="111"/>
    </row>
    <row r="355" spans="1:8" ht="18.600000000000001" customHeight="1" x14ac:dyDescent="0.25">
      <c r="A355" s="82" t="s">
        <v>890</v>
      </c>
      <c r="B355" s="23" t="s">
        <v>877</v>
      </c>
      <c r="C355" s="28" t="s">
        <v>27</v>
      </c>
      <c r="D355" s="32" t="s">
        <v>376</v>
      </c>
      <c r="E355" s="25" t="str">
        <f t="shared" si="5"/>
        <v>Vadász István VIII./18</v>
      </c>
      <c r="F355" s="25"/>
      <c r="G355" s="26">
        <v>1945</v>
      </c>
      <c r="H355" s="110" t="s">
        <v>15</v>
      </c>
    </row>
    <row r="356" spans="1:8" ht="18.600000000000001" customHeight="1" x14ac:dyDescent="0.25">
      <c r="A356" s="82" t="s">
        <v>890</v>
      </c>
      <c r="B356" s="23" t="s">
        <v>877</v>
      </c>
      <c r="C356" s="28" t="s">
        <v>27</v>
      </c>
      <c r="D356" s="32" t="s">
        <v>1046</v>
      </c>
      <c r="E356" s="25" t="str">
        <f t="shared" si="5"/>
        <v>Vadász Istvánné VIII./18</v>
      </c>
      <c r="F356" s="25" t="s">
        <v>1088</v>
      </c>
      <c r="G356" s="26">
        <v>1943</v>
      </c>
      <c r="H356" s="112"/>
    </row>
    <row r="357" spans="1:8" ht="18.600000000000001" customHeight="1" x14ac:dyDescent="0.25">
      <c r="A357" s="82" t="s">
        <v>890</v>
      </c>
      <c r="B357" s="23" t="s">
        <v>877</v>
      </c>
      <c r="C357" s="28" t="s">
        <v>27</v>
      </c>
      <c r="D357" s="32" t="s">
        <v>554</v>
      </c>
      <c r="E357" s="25" t="str">
        <f t="shared" si="5"/>
        <v>Vadász Gábor VIII./18</v>
      </c>
      <c r="F357" s="25"/>
      <c r="G357" s="26">
        <v>1945</v>
      </c>
      <c r="H357" s="111"/>
    </row>
    <row r="358" spans="1:8" ht="18.600000000000001" customHeight="1" x14ac:dyDescent="0.25">
      <c r="A358" s="82" t="s">
        <v>890</v>
      </c>
      <c r="B358" s="23" t="s">
        <v>877</v>
      </c>
      <c r="C358" s="28" t="s">
        <v>28</v>
      </c>
      <c r="D358" s="32" t="s">
        <v>555</v>
      </c>
      <c r="E358" s="25" t="str">
        <f t="shared" si="5"/>
        <v>Varga Mihály VIII./19</v>
      </c>
      <c r="F358" s="25"/>
      <c r="G358" s="26">
        <v>1983</v>
      </c>
      <c r="H358" s="110" t="s">
        <v>14</v>
      </c>
    </row>
    <row r="359" spans="1:8" ht="18.600000000000001" customHeight="1" x14ac:dyDescent="0.25">
      <c r="A359" s="82" t="s">
        <v>890</v>
      </c>
      <c r="B359" s="23" t="s">
        <v>877</v>
      </c>
      <c r="C359" s="28" t="s">
        <v>28</v>
      </c>
      <c r="D359" s="32" t="s">
        <v>556</v>
      </c>
      <c r="E359" s="25" t="str">
        <f t="shared" si="5"/>
        <v>Varga Mihályné VIII./19</v>
      </c>
      <c r="F359" s="25" t="s">
        <v>1535</v>
      </c>
      <c r="G359" s="26">
        <v>1986</v>
      </c>
      <c r="H359" s="111"/>
    </row>
    <row r="360" spans="1:8" ht="18.600000000000001" customHeight="1" x14ac:dyDescent="0.25">
      <c r="A360" s="82" t="s">
        <v>890</v>
      </c>
      <c r="B360" s="23" t="s">
        <v>877</v>
      </c>
      <c r="C360" s="42" t="s">
        <v>29</v>
      </c>
      <c r="D360" s="32" t="s">
        <v>208</v>
      </c>
      <c r="E360" s="25" t="str">
        <f t="shared" si="5"/>
        <v>Tóközi József VIII./20</v>
      </c>
      <c r="F360" s="25"/>
      <c r="G360" s="26"/>
      <c r="H360" s="110" t="s">
        <v>14</v>
      </c>
    </row>
    <row r="361" spans="1:8" ht="18.600000000000001" customHeight="1" x14ac:dyDescent="0.25">
      <c r="A361" s="82" t="s">
        <v>890</v>
      </c>
      <c r="B361" s="23" t="s">
        <v>877</v>
      </c>
      <c r="C361" s="42">
        <v>20</v>
      </c>
      <c r="D361" s="32" t="s">
        <v>1090</v>
      </c>
      <c r="E361" s="25" t="str">
        <f t="shared" si="5"/>
        <v>Tóközi Józsefné VIII./20</v>
      </c>
      <c r="F361" s="25" t="s">
        <v>1089</v>
      </c>
      <c r="G361" s="26"/>
      <c r="H361" s="112"/>
    </row>
    <row r="362" spans="1:8" ht="18.600000000000001" customHeight="1" x14ac:dyDescent="0.25">
      <c r="A362" s="82" t="s">
        <v>890</v>
      </c>
      <c r="B362" s="23" t="s">
        <v>877</v>
      </c>
      <c r="C362" s="42">
        <v>20</v>
      </c>
      <c r="D362" s="32" t="s">
        <v>557</v>
      </c>
      <c r="E362" s="25" t="str">
        <f t="shared" si="5"/>
        <v>Benkő Anna VIII./20</v>
      </c>
      <c r="F362" s="25"/>
      <c r="G362" s="26"/>
      <c r="H362" s="112"/>
    </row>
    <row r="363" spans="1:8" ht="31.5" customHeight="1" x14ac:dyDescent="0.25">
      <c r="A363" s="82" t="s">
        <v>890</v>
      </c>
      <c r="B363" s="23" t="s">
        <v>877</v>
      </c>
      <c r="C363" s="42">
        <v>20</v>
      </c>
      <c r="D363" s="32" t="s">
        <v>208</v>
      </c>
      <c r="E363" s="25" t="str">
        <f t="shared" si="5"/>
        <v>Tóközi József VIII./20</v>
      </c>
      <c r="F363" s="25"/>
      <c r="G363" s="26">
        <v>2006</v>
      </c>
      <c r="H363" s="112"/>
    </row>
    <row r="364" spans="1:8" ht="38.25" customHeight="1" x14ac:dyDescent="0.25">
      <c r="A364" s="82" t="s">
        <v>890</v>
      </c>
      <c r="B364" s="23" t="s">
        <v>877</v>
      </c>
      <c r="C364" s="42">
        <v>20</v>
      </c>
      <c r="D364" s="32" t="s">
        <v>1090</v>
      </c>
      <c r="E364" s="25" t="str">
        <f t="shared" si="5"/>
        <v>Tóközi Józsefné VIII./20</v>
      </c>
      <c r="F364" s="25" t="s">
        <v>1091</v>
      </c>
      <c r="G364" s="26">
        <v>2009</v>
      </c>
      <c r="H364" s="111"/>
    </row>
    <row r="365" spans="1:8" ht="18.600000000000001" customHeight="1" x14ac:dyDescent="0.25">
      <c r="A365" s="82" t="s">
        <v>890</v>
      </c>
      <c r="B365" s="23" t="s">
        <v>877</v>
      </c>
      <c r="C365" s="24" t="s">
        <v>30</v>
      </c>
      <c r="D365" s="32" t="s">
        <v>69</v>
      </c>
      <c r="E365" s="25" t="str">
        <f t="shared" si="5"/>
        <v>Horváth Géza VIII./21</v>
      </c>
      <c r="F365" s="25"/>
      <c r="G365" s="26"/>
      <c r="H365" s="27" t="s">
        <v>14</v>
      </c>
    </row>
    <row r="366" spans="1:8" ht="18.600000000000001" customHeight="1" x14ac:dyDescent="0.25">
      <c r="A366" s="82" t="s">
        <v>890</v>
      </c>
      <c r="B366" s="23" t="s">
        <v>877</v>
      </c>
      <c r="C366" s="28" t="s">
        <v>31</v>
      </c>
      <c r="D366" s="32" t="s">
        <v>432</v>
      </c>
      <c r="E366" s="25" t="str">
        <f t="shared" si="5"/>
        <v>Szabó Ernő VIII./22</v>
      </c>
      <c r="F366" s="25"/>
      <c r="G366" s="26">
        <v>2021</v>
      </c>
      <c r="H366" s="110" t="s">
        <v>15</v>
      </c>
    </row>
    <row r="367" spans="1:8" ht="18.600000000000001" customHeight="1" x14ac:dyDescent="0.25">
      <c r="A367" s="82" t="s">
        <v>890</v>
      </c>
      <c r="B367" s="23" t="s">
        <v>877</v>
      </c>
      <c r="C367" s="28" t="s">
        <v>31</v>
      </c>
      <c r="D367" s="32" t="s">
        <v>469</v>
      </c>
      <c r="E367" s="25" t="str">
        <f t="shared" si="5"/>
        <v>Szabó Mihály VIII./22</v>
      </c>
      <c r="F367" s="25"/>
      <c r="G367" s="26">
        <v>1985</v>
      </c>
      <c r="H367" s="112"/>
    </row>
    <row r="368" spans="1:8" ht="18.600000000000001" customHeight="1" x14ac:dyDescent="0.25">
      <c r="A368" s="82" t="s">
        <v>890</v>
      </c>
      <c r="B368" s="23" t="s">
        <v>877</v>
      </c>
      <c r="C368" s="28" t="s">
        <v>31</v>
      </c>
      <c r="D368" s="32" t="s">
        <v>1093</v>
      </c>
      <c r="E368" s="25" t="str">
        <f t="shared" si="5"/>
        <v>Szabó Mihályné VIII./22</v>
      </c>
      <c r="F368" s="25" t="s">
        <v>1092</v>
      </c>
      <c r="G368" s="26">
        <v>1959</v>
      </c>
      <c r="H368" s="111"/>
    </row>
    <row r="369" spans="1:8" ht="18.600000000000001" customHeight="1" x14ac:dyDescent="0.25">
      <c r="A369" s="82" t="s">
        <v>890</v>
      </c>
      <c r="B369" s="23" t="s">
        <v>877</v>
      </c>
      <c r="C369" s="24" t="s">
        <v>32</v>
      </c>
      <c r="D369" s="32" t="s">
        <v>558</v>
      </c>
      <c r="E369" s="25" t="str">
        <f t="shared" si="5"/>
        <v>Mészáros Mihály VIII./23</v>
      </c>
      <c r="F369" s="25"/>
      <c r="G369" s="26">
        <v>1938</v>
      </c>
      <c r="H369" s="110" t="s">
        <v>15</v>
      </c>
    </row>
    <row r="370" spans="1:8" ht="18.600000000000001" customHeight="1" x14ac:dyDescent="0.25">
      <c r="A370" s="82" t="s">
        <v>890</v>
      </c>
      <c r="B370" s="23" t="s">
        <v>877</v>
      </c>
      <c r="C370" s="24" t="s">
        <v>32</v>
      </c>
      <c r="D370" s="32" t="s">
        <v>1548</v>
      </c>
      <c r="E370" s="25" t="str">
        <f t="shared" si="5"/>
        <v>Mészáros Mihályné VIII./23</v>
      </c>
      <c r="F370" s="25" t="s">
        <v>1094</v>
      </c>
      <c r="G370" s="26">
        <v>1917</v>
      </c>
      <c r="H370" s="111"/>
    </row>
    <row r="371" spans="1:8" ht="18.600000000000001" customHeight="1" x14ac:dyDescent="0.25">
      <c r="A371" s="82" t="s">
        <v>890</v>
      </c>
      <c r="B371" s="23" t="s">
        <v>877</v>
      </c>
      <c r="C371" s="24" t="s">
        <v>33</v>
      </c>
      <c r="D371" s="32" t="s">
        <v>559</v>
      </c>
      <c r="E371" s="25" t="str">
        <f t="shared" si="5"/>
        <v>Berkes Jánosné VIII./24</v>
      </c>
      <c r="F371" s="25"/>
      <c r="G371" s="26"/>
      <c r="H371" s="110" t="s">
        <v>15</v>
      </c>
    </row>
    <row r="372" spans="1:8" ht="18.600000000000001" customHeight="1" x14ac:dyDescent="0.25">
      <c r="A372" s="82" t="s">
        <v>890</v>
      </c>
      <c r="B372" s="23" t="s">
        <v>877</v>
      </c>
      <c r="C372" s="24" t="s">
        <v>33</v>
      </c>
      <c r="D372" s="32" t="s">
        <v>560</v>
      </c>
      <c r="E372" s="25" t="str">
        <f t="shared" si="5"/>
        <v>Kovács Lajos VIII./24</v>
      </c>
      <c r="F372" s="25"/>
      <c r="G372" s="26"/>
      <c r="H372" s="111"/>
    </row>
    <row r="373" spans="1:8" ht="18.600000000000001" customHeight="1" x14ac:dyDescent="0.25">
      <c r="A373" s="82" t="s">
        <v>890</v>
      </c>
      <c r="B373" s="23" t="s">
        <v>877</v>
      </c>
      <c r="C373" s="28" t="s">
        <v>34</v>
      </c>
      <c r="D373" s="32" t="s">
        <v>292</v>
      </c>
      <c r="E373" s="25" t="str">
        <f t="shared" si="5"/>
        <v>Dobos János VIII./25</v>
      </c>
      <c r="F373" s="25"/>
      <c r="G373" s="26">
        <v>1922</v>
      </c>
      <c r="H373" s="110" t="s">
        <v>14</v>
      </c>
    </row>
    <row r="374" spans="1:8" ht="18.600000000000001" customHeight="1" x14ac:dyDescent="0.25">
      <c r="A374" s="82" t="s">
        <v>1595</v>
      </c>
      <c r="B374" s="23" t="s">
        <v>877</v>
      </c>
      <c r="C374" s="28" t="s">
        <v>34</v>
      </c>
      <c r="D374" s="32" t="s">
        <v>1594</v>
      </c>
      <c r="E374" s="25" t="str">
        <f t="shared" si="5"/>
        <v>Dobos ÁkosVIII./25</v>
      </c>
      <c r="F374" s="25"/>
      <c r="G374" s="26">
        <v>2023</v>
      </c>
      <c r="H374" s="112"/>
    </row>
    <row r="375" spans="1:8" ht="32.25" customHeight="1" x14ac:dyDescent="0.25">
      <c r="A375" s="82" t="s">
        <v>890</v>
      </c>
      <c r="B375" s="23" t="s">
        <v>877</v>
      </c>
      <c r="C375" s="28" t="s">
        <v>34</v>
      </c>
      <c r="D375" s="32" t="s">
        <v>70</v>
      </c>
      <c r="E375" s="25" t="str">
        <f t="shared" si="5"/>
        <v>Dobos Géza VIII./25</v>
      </c>
      <c r="F375" s="25"/>
      <c r="G375" s="26">
        <v>2010</v>
      </c>
      <c r="H375" s="111"/>
    </row>
    <row r="376" spans="1:8" ht="32.25" customHeight="1" x14ac:dyDescent="0.25">
      <c r="A376" s="82" t="s">
        <v>890</v>
      </c>
      <c r="B376" s="23" t="s">
        <v>877</v>
      </c>
      <c r="C376" s="28" t="s">
        <v>35</v>
      </c>
      <c r="D376" s="32" t="s">
        <v>561</v>
      </c>
      <c r="E376" s="25" t="str">
        <f t="shared" si="5"/>
        <v>Csuti Mihály VIII./26</v>
      </c>
      <c r="F376" s="25"/>
      <c r="G376" s="26">
        <v>1951</v>
      </c>
      <c r="H376" s="110" t="s">
        <v>15</v>
      </c>
    </row>
    <row r="377" spans="1:8" ht="32.25" customHeight="1" x14ac:dyDescent="0.25">
      <c r="A377" s="82" t="s">
        <v>890</v>
      </c>
      <c r="B377" s="23" t="s">
        <v>877</v>
      </c>
      <c r="C377" s="28" t="s">
        <v>35</v>
      </c>
      <c r="D377" s="32" t="s">
        <v>1096</v>
      </c>
      <c r="E377" s="25" t="str">
        <f t="shared" si="5"/>
        <v>Csuti Mihályné VIII./26</v>
      </c>
      <c r="F377" s="25" t="s">
        <v>1095</v>
      </c>
      <c r="G377" s="26">
        <v>1947</v>
      </c>
      <c r="H377" s="112"/>
    </row>
    <row r="378" spans="1:8" ht="18.600000000000001" customHeight="1" x14ac:dyDescent="0.25">
      <c r="A378" s="82" t="s">
        <v>890</v>
      </c>
      <c r="B378" s="23" t="s">
        <v>877</v>
      </c>
      <c r="C378" s="28" t="s">
        <v>35</v>
      </c>
      <c r="D378" s="32" t="s">
        <v>562</v>
      </c>
      <c r="E378" s="25" t="str">
        <f t="shared" si="5"/>
        <v>Csuti Matild VIII./26</v>
      </c>
      <c r="F378" s="25"/>
      <c r="G378" s="26">
        <v>1989</v>
      </c>
      <c r="H378" s="111"/>
    </row>
    <row r="379" spans="1:8" ht="18.600000000000001" customHeight="1" x14ac:dyDescent="0.25">
      <c r="A379" s="82" t="s">
        <v>890</v>
      </c>
      <c r="B379" s="23" t="s">
        <v>877</v>
      </c>
      <c r="C379" s="28" t="s">
        <v>36</v>
      </c>
      <c r="D379" s="32" t="s">
        <v>817</v>
      </c>
      <c r="E379" s="25" t="str">
        <f t="shared" si="5"/>
        <v>Sági Géza VIII./27</v>
      </c>
      <c r="F379" s="25"/>
      <c r="G379" s="26">
        <v>1979</v>
      </c>
      <c r="H379" s="110" t="s">
        <v>15</v>
      </c>
    </row>
    <row r="380" spans="1:8" ht="18.600000000000001" customHeight="1" x14ac:dyDescent="0.25">
      <c r="A380" s="82" t="s">
        <v>890</v>
      </c>
      <c r="B380" s="23" t="s">
        <v>877</v>
      </c>
      <c r="C380" s="28" t="s">
        <v>36</v>
      </c>
      <c r="D380" s="32" t="s">
        <v>1549</v>
      </c>
      <c r="E380" s="25" t="str">
        <f t="shared" si="5"/>
        <v>Sági Gézáné VIII./27</v>
      </c>
      <c r="F380" s="25" t="s">
        <v>1097</v>
      </c>
      <c r="G380" s="26">
        <v>1997</v>
      </c>
      <c r="H380" s="111"/>
    </row>
    <row r="381" spans="1:8" ht="18.600000000000001" customHeight="1" x14ac:dyDescent="0.25">
      <c r="A381" s="82" t="s">
        <v>890</v>
      </c>
      <c r="B381" s="23" t="s">
        <v>877</v>
      </c>
      <c r="C381" s="28" t="s">
        <v>37</v>
      </c>
      <c r="D381" s="32" t="s">
        <v>274</v>
      </c>
      <c r="E381" s="25" t="str">
        <f t="shared" si="5"/>
        <v>Csuti József VIII./28</v>
      </c>
      <c r="F381" s="25"/>
      <c r="G381" s="26">
        <v>1990</v>
      </c>
      <c r="H381" s="110" t="s">
        <v>15</v>
      </c>
    </row>
    <row r="382" spans="1:8" ht="41.25" customHeight="1" x14ac:dyDescent="0.25">
      <c r="A382" s="82" t="s">
        <v>890</v>
      </c>
      <c r="B382" s="23" t="s">
        <v>877</v>
      </c>
      <c r="C382" s="28" t="s">
        <v>37</v>
      </c>
      <c r="D382" s="32" t="s">
        <v>274</v>
      </c>
      <c r="E382" s="25" t="str">
        <f t="shared" si="5"/>
        <v>Csuti József VIII./28</v>
      </c>
      <c r="F382" s="25"/>
      <c r="G382" s="26">
        <v>2009</v>
      </c>
      <c r="H382" s="112"/>
    </row>
    <row r="383" spans="1:8" ht="18.600000000000001" customHeight="1" x14ac:dyDescent="0.25">
      <c r="A383" s="82" t="s">
        <v>890</v>
      </c>
      <c r="B383" s="23" t="s">
        <v>877</v>
      </c>
      <c r="C383" s="28" t="s">
        <v>37</v>
      </c>
      <c r="D383" s="32" t="s">
        <v>1099</v>
      </c>
      <c r="E383" s="25" t="str">
        <f t="shared" si="5"/>
        <v>Csuti Jószefné VIII./28</v>
      </c>
      <c r="F383" s="25" t="s">
        <v>1098</v>
      </c>
      <c r="G383" s="26">
        <v>1960</v>
      </c>
      <c r="H383" s="111"/>
    </row>
    <row r="384" spans="1:8" ht="18.600000000000001" customHeight="1" x14ac:dyDescent="0.25">
      <c r="A384" s="82" t="s">
        <v>890</v>
      </c>
      <c r="B384" s="23" t="s">
        <v>877</v>
      </c>
      <c r="C384" s="24" t="s">
        <v>38</v>
      </c>
      <c r="D384" s="32" t="s">
        <v>72</v>
      </c>
      <c r="E384" s="25" t="str">
        <f t="shared" si="5"/>
        <v>Tóth Lajos VIII./29</v>
      </c>
      <c r="F384" s="25"/>
      <c r="G384" s="26">
        <v>1952</v>
      </c>
      <c r="H384" s="27" t="s">
        <v>14</v>
      </c>
    </row>
    <row r="385" spans="1:8" ht="18.600000000000001" customHeight="1" x14ac:dyDescent="0.25">
      <c r="A385" s="82" t="s">
        <v>890</v>
      </c>
      <c r="B385" s="23" t="s">
        <v>877</v>
      </c>
      <c r="C385" s="28" t="s">
        <v>40</v>
      </c>
      <c r="D385" s="32" t="s">
        <v>71</v>
      </c>
      <c r="E385" s="25" t="str">
        <f t="shared" si="5"/>
        <v>Bognár György VIII./30</v>
      </c>
      <c r="F385" s="25"/>
      <c r="G385" s="26">
        <v>1958</v>
      </c>
      <c r="H385" s="110" t="s">
        <v>15</v>
      </c>
    </row>
    <row r="386" spans="1:8" ht="18.600000000000001" customHeight="1" x14ac:dyDescent="0.25">
      <c r="A386" s="82" t="s">
        <v>890</v>
      </c>
      <c r="B386" s="23" t="s">
        <v>877</v>
      </c>
      <c r="C386" s="28" t="s">
        <v>40</v>
      </c>
      <c r="D386" s="32" t="s">
        <v>1585</v>
      </c>
      <c r="E386" s="25" t="str">
        <f t="shared" si="5"/>
        <v>Bognár Béla VIII./30</v>
      </c>
      <c r="F386" s="25"/>
      <c r="G386" s="26">
        <v>2023</v>
      </c>
      <c r="H386" s="112"/>
    </row>
    <row r="387" spans="1:8" ht="18.600000000000001" customHeight="1" x14ac:dyDescent="0.25">
      <c r="A387" s="82" t="s">
        <v>890</v>
      </c>
      <c r="B387" s="23" t="s">
        <v>877</v>
      </c>
      <c r="C387" s="28" t="s">
        <v>40</v>
      </c>
      <c r="D387" s="32" t="s">
        <v>1101</v>
      </c>
      <c r="E387" s="25" t="str">
        <f t="shared" si="5"/>
        <v>Bognár Györgyné VIII./30</v>
      </c>
      <c r="F387" s="25" t="s">
        <v>1100</v>
      </c>
      <c r="G387" s="26">
        <v>1974</v>
      </c>
      <c r="H387" s="111"/>
    </row>
    <row r="388" spans="1:8" ht="18.600000000000001" customHeight="1" x14ac:dyDescent="0.25">
      <c r="A388" s="82" t="s">
        <v>890</v>
      </c>
      <c r="B388" s="23" t="s">
        <v>877</v>
      </c>
      <c r="C388" s="28" t="s">
        <v>41</v>
      </c>
      <c r="D388" s="32" t="s">
        <v>297</v>
      </c>
      <c r="E388" s="25" t="str">
        <f t="shared" si="5"/>
        <v>Koteczki József VIII./31</v>
      </c>
      <c r="F388" s="25"/>
      <c r="G388" s="26">
        <v>1987</v>
      </c>
      <c r="H388" s="110" t="s">
        <v>15</v>
      </c>
    </row>
    <row r="389" spans="1:8" ht="18.600000000000001" customHeight="1" x14ac:dyDescent="0.25">
      <c r="A389" s="82" t="s">
        <v>890</v>
      </c>
      <c r="B389" s="23" t="s">
        <v>877</v>
      </c>
      <c r="C389" s="28" t="s">
        <v>41</v>
      </c>
      <c r="D389" s="32" t="s">
        <v>298</v>
      </c>
      <c r="E389" s="25" t="str">
        <f t="shared" si="5"/>
        <v>Bognár Irén VIII./31</v>
      </c>
      <c r="F389" s="25"/>
      <c r="G389" s="26">
        <v>1985</v>
      </c>
      <c r="H389" s="112"/>
    </row>
    <row r="390" spans="1:8" ht="18.600000000000001" customHeight="1" x14ac:dyDescent="0.25">
      <c r="A390" s="82" t="s">
        <v>890</v>
      </c>
      <c r="B390" s="23" t="s">
        <v>877</v>
      </c>
      <c r="C390" s="28" t="s">
        <v>41</v>
      </c>
      <c r="D390" s="32" t="s">
        <v>299</v>
      </c>
      <c r="E390" s="25" t="str">
        <f t="shared" si="5"/>
        <v>Hutvágner János VIII./31</v>
      </c>
      <c r="F390" s="25"/>
      <c r="G390" s="26">
        <v>2010</v>
      </c>
      <c r="H390" s="112"/>
    </row>
    <row r="391" spans="1:8" ht="18.600000000000001" customHeight="1" x14ac:dyDescent="0.25">
      <c r="A391" s="82" t="s">
        <v>890</v>
      </c>
      <c r="B391" s="23" t="s">
        <v>877</v>
      </c>
      <c r="C391" s="28" t="s">
        <v>41</v>
      </c>
      <c r="D391" s="32" t="s">
        <v>300</v>
      </c>
      <c r="E391" s="25" t="str">
        <f t="shared" si="5"/>
        <v>Hutvágner Ákos VIII./31</v>
      </c>
      <c r="F391" s="25"/>
      <c r="G391" s="26">
        <v>2020</v>
      </c>
      <c r="H391" s="111"/>
    </row>
    <row r="392" spans="1:8" ht="18.600000000000001" customHeight="1" x14ac:dyDescent="0.25">
      <c r="A392" s="82" t="s">
        <v>890</v>
      </c>
      <c r="B392" s="23" t="s">
        <v>877</v>
      </c>
      <c r="C392" s="28" t="s">
        <v>42</v>
      </c>
      <c r="D392" s="32" t="s">
        <v>193</v>
      </c>
      <c r="E392" s="25" t="str">
        <f t="shared" ref="E392:E456" si="6">CONCATENATE(D392,A392,B392,C392)</f>
        <v>Schreiner József VIII./32</v>
      </c>
      <c r="F392" s="25"/>
      <c r="G392" s="26">
        <v>1983</v>
      </c>
      <c r="H392" s="110" t="s">
        <v>15</v>
      </c>
    </row>
    <row r="393" spans="1:8" ht="33" customHeight="1" x14ac:dyDescent="0.25">
      <c r="A393" s="82" t="s">
        <v>890</v>
      </c>
      <c r="B393" s="23" t="s">
        <v>877</v>
      </c>
      <c r="C393" s="28" t="s">
        <v>42</v>
      </c>
      <c r="D393" s="25" t="s">
        <v>1103</v>
      </c>
      <c r="E393" s="25" t="str">
        <f t="shared" si="6"/>
        <v>Schreiner Józsefné VIII./32</v>
      </c>
      <c r="F393" s="25" t="s">
        <v>1102</v>
      </c>
      <c r="G393" s="26">
        <v>2005</v>
      </c>
      <c r="H393" s="111"/>
    </row>
    <row r="394" spans="1:8" ht="33" customHeight="1" x14ac:dyDescent="0.25">
      <c r="A394" s="82" t="s">
        <v>890</v>
      </c>
      <c r="B394" s="23" t="s">
        <v>877</v>
      </c>
      <c r="C394" s="28" t="s">
        <v>43</v>
      </c>
      <c r="D394" s="25" t="s">
        <v>563</v>
      </c>
      <c r="E394" s="25" t="str">
        <f t="shared" si="6"/>
        <v>Bögi János VIII./33</v>
      </c>
      <c r="F394" s="25"/>
      <c r="G394" s="26">
        <v>1998</v>
      </c>
      <c r="H394" s="110" t="s">
        <v>14</v>
      </c>
    </row>
    <row r="395" spans="1:8" ht="33" customHeight="1" x14ac:dyDescent="0.25">
      <c r="A395" s="82" t="s">
        <v>890</v>
      </c>
      <c r="B395" s="23" t="s">
        <v>877</v>
      </c>
      <c r="C395" s="28" t="s">
        <v>43</v>
      </c>
      <c r="D395" s="25" t="s">
        <v>564</v>
      </c>
      <c r="E395" s="25" t="str">
        <f t="shared" si="6"/>
        <v>Bögi Jánosné VIII./33</v>
      </c>
      <c r="F395" s="25"/>
      <c r="G395" s="26">
        <v>1987</v>
      </c>
      <c r="H395" s="112"/>
    </row>
    <row r="396" spans="1:8" ht="18.600000000000001" customHeight="1" x14ac:dyDescent="0.25">
      <c r="A396" s="82" t="s">
        <v>890</v>
      </c>
      <c r="B396" s="23" t="s">
        <v>877</v>
      </c>
      <c r="C396" s="28" t="s">
        <v>43</v>
      </c>
      <c r="D396" s="32" t="s">
        <v>565</v>
      </c>
      <c r="E396" s="25" t="str">
        <f t="shared" si="6"/>
        <v>Kuti Vince VIII./33</v>
      </c>
      <c r="F396" s="25"/>
      <c r="G396" s="26">
        <v>1998</v>
      </c>
      <c r="H396" s="111"/>
    </row>
    <row r="397" spans="1:8" ht="18.600000000000001" customHeight="1" x14ac:dyDescent="0.25">
      <c r="A397" s="82" t="s">
        <v>890</v>
      </c>
      <c r="B397" s="23" t="s">
        <v>877</v>
      </c>
      <c r="C397" s="28" t="s">
        <v>44</v>
      </c>
      <c r="D397" s="32" t="s">
        <v>818</v>
      </c>
      <c r="E397" s="25" t="str">
        <f t="shared" si="6"/>
        <v>Gyökér Magdolna VIII./34</v>
      </c>
      <c r="F397" s="25"/>
      <c r="G397" s="26">
        <v>2004</v>
      </c>
      <c r="H397" s="27"/>
    </row>
    <row r="398" spans="1:8" ht="18.600000000000001" customHeight="1" x14ac:dyDescent="0.25">
      <c r="A398" s="82" t="s">
        <v>890</v>
      </c>
      <c r="B398" s="23" t="s">
        <v>877</v>
      </c>
      <c r="C398" s="28" t="s">
        <v>44</v>
      </c>
      <c r="D398" s="32" t="s">
        <v>566</v>
      </c>
      <c r="E398" s="25" t="str">
        <f t="shared" si="6"/>
        <v>Gácsik István VIII./34</v>
      </c>
      <c r="F398" s="25"/>
      <c r="G398" s="26">
        <v>1987</v>
      </c>
      <c r="H398" s="27" t="s">
        <v>15</v>
      </c>
    </row>
    <row r="399" spans="1:8" ht="18.600000000000001" customHeight="1" x14ac:dyDescent="0.25">
      <c r="A399" s="82" t="s">
        <v>890</v>
      </c>
      <c r="B399" s="23" t="s">
        <v>877</v>
      </c>
      <c r="C399" s="24" t="s">
        <v>45</v>
      </c>
      <c r="D399" s="32" t="s">
        <v>73</v>
      </c>
      <c r="E399" s="25" t="str">
        <f t="shared" si="6"/>
        <v>Tóth Farkas János VIII./35</v>
      </c>
      <c r="F399" s="25"/>
      <c r="G399" s="26">
        <v>1988</v>
      </c>
      <c r="H399" s="27" t="s">
        <v>14</v>
      </c>
    </row>
    <row r="400" spans="1:8" ht="18.600000000000001" customHeight="1" x14ac:dyDescent="0.25">
      <c r="A400" s="82" t="s">
        <v>890</v>
      </c>
      <c r="B400" s="23" t="s">
        <v>877</v>
      </c>
      <c r="C400" s="28" t="s">
        <v>46</v>
      </c>
      <c r="D400" s="32" t="s">
        <v>348</v>
      </c>
      <c r="E400" s="25" t="str">
        <f t="shared" si="6"/>
        <v>Farkas István VIII./36</v>
      </c>
      <c r="F400" s="25"/>
      <c r="G400" s="26">
        <v>1993</v>
      </c>
      <c r="H400" s="110" t="s">
        <v>15</v>
      </c>
    </row>
    <row r="401" spans="1:8" ht="18.600000000000001" customHeight="1" x14ac:dyDescent="0.25">
      <c r="A401" s="82" t="s">
        <v>890</v>
      </c>
      <c r="B401" s="23" t="s">
        <v>877</v>
      </c>
      <c r="C401" s="28" t="s">
        <v>46</v>
      </c>
      <c r="D401" s="32" t="s">
        <v>1057</v>
      </c>
      <c r="E401" s="25" t="str">
        <f t="shared" si="6"/>
        <v>Farkas Istvánné VIII./36</v>
      </c>
      <c r="F401" s="25" t="s">
        <v>1104</v>
      </c>
      <c r="G401" s="26">
        <v>1998</v>
      </c>
      <c r="H401" s="111"/>
    </row>
    <row r="402" spans="1:8" ht="18.600000000000001" customHeight="1" x14ac:dyDescent="0.25">
      <c r="A402" s="82" t="s">
        <v>890</v>
      </c>
      <c r="B402" s="23" t="s">
        <v>877</v>
      </c>
      <c r="C402" s="28" t="s">
        <v>47</v>
      </c>
      <c r="D402" s="32" t="s">
        <v>567</v>
      </c>
      <c r="E402" s="25" t="str">
        <f t="shared" si="6"/>
        <v>Lőrincz Elemér VIII./37</v>
      </c>
      <c r="F402" s="25"/>
      <c r="G402" s="26">
        <v>1994</v>
      </c>
      <c r="H402" s="110" t="s">
        <v>15</v>
      </c>
    </row>
    <row r="403" spans="1:8" ht="18.600000000000001" customHeight="1" x14ac:dyDescent="0.25">
      <c r="A403" s="82" t="s">
        <v>890</v>
      </c>
      <c r="B403" s="23" t="s">
        <v>877</v>
      </c>
      <c r="C403" s="28" t="s">
        <v>47</v>
      </c>
      <c r="D403" s="32" t="s">
        <v>790</v>
      </c>
      <c r="E403" s="25" t="str">
        <f t="shared" si="6"/>
        <v>Baracskai Andrea VIII./37</v>
      </c>
      <c r="F403" s="25"/>
      <c r="G403" s="26">
        <v>2005</v>
      </c>
      <c r="H403" s="112"/>
    </row>
    <row r="404" spans="1:8" ht="18.600000000000001" customHeight="1" x14ac:dyDescent="0.25">
      <c r="A404" s="82" t="s">
        <v>890</v>
      </c>
      <c r="B404" s="23" t="s">
        <v>877</v>
      </c>
      <c r="C404" s="28" t="s">
        <v>47</v>
      </c>
      <c r="D404" s="32" t="s">
        <v>819</v>
      </c>
      <c r="E404" s="25" t="str">
        <f t="shared" si="6"/>
        <v>Baracskai Istvánné VIII./37</v>
      </c>
      <c r="F404" s="25"/>
      <c r="G404" s="26">
        <v>2014</v>
      </c>
      <c r="H404" s="112"/>
    </row>
    <row r="405" spans="1:8" ht="18.600000000000001" customHeight="1" x14ac:dyDescent="0.25">
      <c r="A405" s="82" t="s">
        <v>890</v>
      </c>
      <c r="B405" s="23" t="s">
        <v>877</v>
      </c>
      <c r="C405" s="28" t="s">
        <v>47</v>
      </c>
      <c r="D405" s="32" t="s">
        <v>1106</v>
      </c>
      <c r="E405" s="25" t="str">
        <f t="shared" si="6"/>
        <v>Lőrincz Elemérné VIII./37</v>
      </c>
      <c r="F405" s="25" t="s">
        <v>1105</v>
      </c>
      <c r="G405" s="26">
        <v>1998</v>
      </c>
      <c r="H405" s="111"/>
    </row>
    <row r="406" spans="1:8" ht="18.600000000000001" customHeight="1" x14ac:dyDescent="0.25">
      <c r="A406" s="82" t="s">
        <v>890</v>
      </c>
      <c r="B406" s="23" t="s">
        <v>877</v>
      </c>
      <c r="C406" s="28" t="s">
        <v>48</v>
      </c>
      <c r="D406" s="32" t="s">
        <v>568</v>
      </c>
      <c r="E406" s="25" t="str">
        <f t="shared" si="6"/>
        <v>Lőrincz Sándor VIII./38</v>
      </c>
      <c r="F406" s="25"/>
      <c r="G406" s="26">
        <v>1996</v>
      </c>
      <c r="H406" s="110" t="s">
        <v>15</v>
      </c>
    </row>
    <row r="407" spans="1:8" ht="18.600000000000001" customHeight="1" x14ac:dyDescent="0.25">
      <c r="A407" s="82" t="s">
        <v>890</v>
      </c>
      <c r="B407" s="23" t="s">
        <v>877</v>
      </c>
      <c r="C407" s="28" t="s">
        <v>48</v>
      </c>
      <c r="D407" s="32" t="s">
        <v>1108</v>
      </c>
      <c r="E407" s="25" t="str">
        <f t="shared" si="6"/>
        <v>Lőrincz Sándorné VIII./38</v>
      </c>
      <c r="F407" s="25" t="s">
        <v>1107</v>
      </c>
      <c r="G407" s="26">
        <v>2017</v>
      </c>
      <c r="H407" s="111"/>
    </row>
    <row r="408" spans="1:8" ht="34.5" customHeight="1" x14ac:dyDescent="0.25">
      <c r="A408" s="82" t="s">
        <v>890</v>
      </c>
      <c r="B408" s="23" t="s">
        <v>877</v>
      </c>
      <c r="C408" s="24" t="s">
        <v>49</v>
      </c>
      <c r="D408" s="32" t="s">
        <v>74</v>
      </c>
      <c r="E408" s="25" t="str">
        <f t="shared" si="6"/>
        <v>Angyal László VIII./39</v>
      </c>
      <c r="F408" s="25"/>
      <c r="G408" s="26">
        <v>2016</v>
      </c>
      <c r="H408" s="27" t="s">
        <v>15</v>
      </c>
    </row>
    <row r="409" spans="1:8" ht="18.600000000000001" customHeight="1" x14ac:dyDescent="0.25">
      <c r="A409" s="83" t="s">
        <v>891</v>
      </c>
      <c r="B409" s="23" t="s">
        <v>877</v>
      </c>
      <c r="C409" s="28" t="s">
        <v>1</v>
      </c>
      <c r="D409" s="32" t="s">
        <v>820</v>
      </c>
      <c r="E409" s="25" t="str">
        <f t="shared" si="6"/>
        <v>Bellovics Mária IX./1</v>
      </c>
      <c r="F409" s="25"/>
      <c r="G409" s="26"/>
      <c r="H409" s="110" t="s">
        <v>14</v>
      </c>
    </row>
    <row r="410" spans="1:8" ht="18.600000000000001" customHeight="1" x14ac:dyDescent="0.25">
      <c r="A410" s="83" t="s">
        <v>891</v>
      </c>
      <c r="B410" s="23" t="s">
        <v>877</v>
      </c>
      <c r="C410" s="28" t="s">
        <v>1</v>
      </c>
      <c r="D410" s="32" t="s">
        <v>439</v>
      </c>
      <c r="E410" s="25" t="str">
        <f t="shared" si="6"/>
        <v>Varga István IX./1</v>
      </c>
      <c r="F410" s="25"/>
      <c r="G410" s="26">
        <v>2019</v>
      </c>
      <c r="H410" s="111"/>
    </row>
    <row r="411" spans="1:8" ht="18.600000000000001" customHeight="1" x14ac:dyDescent="0.25">
      <c r="A411" s="83" t="s">
        <v>891</v>
      </c>
      <c r="B411" s="23" t="s">
        <v>877</v>
      </c>
      <c r="C411" s="28" t="s">
        <v>2</v>
      </c>
      <c r="D411" s="32" t="s">
        <v>569</v>
      </c>
      <c r="E411" s="25" t="str">
        <f t="shared" si="6"/>
        <v>Ferencz Jószef IX./2</v>
      </c>
      <c r="F411" s="25"/>
      <c r="G411" s="26">
        <v>2000</v>
      </c>
      <c r="H411" s="110" t="s">
        <v>15</v>
      </c>
    </row>
    <row r="412" spans="1:8" ht="18.600000000000001" customHeight="1" x14ac:dyDescent="0.25">
      <c r="A412" s="83" t="s">
        <v>891</v>
      </c>
      <c r="B412" s="23" t="s">
        <v>877</v>
      </c>
      <c r="C412" s="28" t="s">
        <v>2</v>
      </c>
      <c r="D412" s="32" t="s">
        <v>570</v>
      </c>
      <c r="E412" s="25" t="str">
        <f t="shared" si="6"/>
        <v>Farkas Magdolna IX./2</v>
      </c>
      <c r="F412" s="25"/>
      <c r="G412" s="26"/>
      <c r="H412" s="111"/>
    </row>
    <row r="413" spans="1:8" ht="18.600000000000001" customHeight="1" x14ac:dyDescent="0.25">
      <c r="A413" s="83" t="s">
        <v>891</v>
      </c>
      <c r="B413" s="23" t="s">
        <v>877</v>
      </c>
      <c r="C413" s="24" t="s">
        <v>3</v>
      </c>
      <c r="D413" s="32" t="s">
        <v>571</v>
      </c>
      <c r="E413" s="25" t="str">
        <f t="shared" si="6"/>
        <v>Angyal Nándor IX./3</v>
      </c>
      <c r="F413" s="25"/>
      <c r="G413" s="26"/>
      <c r="H413" s="110" t="s">
        <v>15</v>
      </c>
    </row>
    <row r="414" spans="1:8" ht="18.600000000000001" customHeight="1" x14ac:dyDescent="0.25">
      <c r="A414" s="83" t="s">
        <v>891</v>
      </c>
      <c r="B414" s="23" t="s">
        <v>877</v>
      </c>
      <c r="C414" s="24" t="s">
        <v>3</v>
      </c>
      <c r="D414" s="32" t="s">
        <v>1110</v>
      </c>
      <c r="E414" s="25" t="str">
        <f t="shared" si="6"/>
        <v>Angyal Nándorné IX./3</v>
      </c>
      <c r="F414" s="25" t="s">
        <v>1109</v>
      </c>
      <c r="G414" s="26">
        <v>1997</v>
      </c>
      <c r="H414" s="111"/>
    </row>
    <row r="415" spans="1:8" ht="18.600000000000001" customHeight="1" x14ac:dyDescent="0.25">
      <c r="A415" s="83" t="s">
        <v>891</v>
      </c>
      <c r="B415" s="23" t="s">
        <v>877</v>
      </c>
      <c r="C415" s="28" t="s">
        <v>4</v>
      </c>
      <c r="D415" s="32" t="s">
        <v>348</v>
      </c>
      <c r="E415" s="25" t="str">
        <f t="shared" si="6"/>
        <v>Farkas István IX./4</v>
      </c>
      <c r="F415" s="25"/>
      <c r="G415" s="26">
        <v>2020</v>
      </c>
      <c r="H415" s="110" t="s">
        <v>15</v>
      </c>
    </row>
    <row r="416" spans="1:8" ht="18.600000000000001" customHeight="1" x14ac:dyDescent="0.25">
      <c r="A416" s="83" t="s">
        <v>891</v>
      </c>
      <c r="B416" s="23" t="s">
        <v>877</v>
      </c>
      <c r="C416" s="28" t="s">
        <v>4</v>
      </c>
      <c r="D416" s="32" t="s">
        <v>821</v>
      </c>
      <c r="E416" s="25" t="str">
        <f t="shared" si="6"/>
        <v>Farkas Beatrix IX./4</v>
      </c>
      <c r="F416" s="25"/>
      <c r="G416" s="26">
        <v>2013</v>
      </c>
      <c r="H416" s="112"/>
    </row>
    <row r="417" spans="1:8" ht="18.600000000000001" customHeight="1" x14ac:dyDescent="0.25">
      <c r="A417" s="83" t="s">
        <v>891</v>
      </c>
      <c r="B417" s="23" t="s">
        <v>877</v>
      </c>
      <c r="C417" s="28" t="s">
        <v>4</v>
      </c>
      <c r="D417" s="32" t="s">
        <v>1057</v>
      </c>
      <c r="E417" s="25" t="str">
        <f t="shared" si="6"/>
        <v>Farkas Istvánné IX./4</v>
      </c>
      <c r="F417" s="25" t="s">
        <v>1111</v>
      </c>
      <c r="G417" s="26">
        <v>1985</v>
      </c>
      <c r="H417" s="111"/>
    </row>
    <row r="418" spans="1:8" ht="18.600000000000001" customHeight="1" x14ac:dyDescent="0.25">
      <c r="A418" s="83" t="s">
        <v>891</v>
      </c>
      <c r="B418" s="23" t="s">
        <v>877</v>
      </c>
      <c r="C418" s="24" t="s">
        <v>5</v>
      </c>
      <c r="D418" s="32" t="s">
        <v>822</v>
      </c>
      <c r="E418" s="25" t="str">
        <f t="shared" si="6"/>
        <v>Szabó Lőrinc IX./5</v>
      </c>
      <c r="F418" s="25"/>
      <c r="G418" s="26">
        <v>1972</v>
      </c>
      <c r="H418" s="110" t="s">
        <v>15</v>
      </c>
    </row>
    <row r="419" spans="1:8" ht="18.600000000000001" customHeight="1" x14ac:dyDescent="0.25">
      <c r="A419" s="83" t="s">
        <v>891</v>
      </c>
      <c r="B419" s="23" t="s">
        <v>877</v>
      </c>
      <c r="C419" s="24" t="s">
        <v>5</v>
      </c>
      <c r="D419" s="32" t="s">
        <v>1113</v>
      </c>
      <c r="E419" s="25" t="str">
        <f t="shared" si="6"/>
        <v>Szabó Lőrincné IX./5</v>
      </c>
      <c r="F419" s="25" t="s">
        <v>1112</v>
      </c>
      <c r="G419" s="26">
        <v>1995</v>
      </c>
      <c r="H419" s="111"/>
    </row>
    <row r="420" spans="1:8" ht="18.600000000000001" customHeight="1" x14ac:dyDescent="0.25">
      <c r="A420" s="83" t="s">
        <v>891</v>
      </c>
      <c r="B420" s="23" t="s">
        <v>877</v>
      </c>
      <c r="C420" s="24" t="s">
        <v>6</v>
      </c>
      <c r="D420" s="32" t="s">
        <v>274</v>
      </c>
      <c r="E420" s="25" t="str">
        <f t="shared" si="6"/>
        <v>Csuti József IX./6</v>
      </c>
      <c r="F420" s="25"/>
      <c r="G420" s="26">
        <v>1966</v>
      </c>
      <c r="H420" s="110" t="s">
        <v>15</v>
      </c>
    </row>
    <row r="421" spans="1:8" ht="18.600000000000001" customHeight="1" x14ac:dyDescent="0.25">
      <c r="A421" s="83" t="s">
        <v>891</v>
      </c>
      <c r="B421" s="23" t="s">
        <v>877</v>
      </c>
      <c r="C421" s="24" t="s">
        <v>6</v>
      </c>
      <c r="D421" s="32" t="s">
        <v>1115</v>
      </c>
      <c r="E421" s="25" t="str">
        <f t="shared" si="6"/>
        <v>Csuti Józsefné IX./6</v>
      </c>
      <c r="F421" s="25" t="s">
        <v>1114</v>
      </c>
      <c r="G421" s="26">
        <v>1968</v>
      </c>
      <c r="H421" s="112"/>
    </row>
    <row r="422" spans="1:8" ht="18.600000000000001" customHeight="1" x14ac:dyDescent="0.25">
      <c r="A422" s="83" t="s">
        <v>891</v>
      </c>
      <c r="B422" s="23" t="s">
        <v>877</v>
      </c>
      <c r="C422" s="24" t="s">
        <v>6</v>
      </c>
      <c r="D422" s="32" t="s">
        <v>572</v>
      </c>
      <c r="E422" s="25" t="str">
        <f t="shared" si="6"/>
        <v>Tóth Géza IX./6</v>
      </c>
      <c r="F422" s="25"/>
      <c r="G422" s="26">
        <v>1993</v>
      </c>
      <c r="H422" s="112"/>
    </row>
    <row r="423" spans="1:8" ht="18.600000000000001" customHeight="1" x14ac:dyDescent="0.25">
      <c r="A423" s="83" t="s">
        <v>891</v>
      </c>
      <c r="B423" s="23" t="s">
        <v>877</v>
      </c>
      <c r="C423" s="24" t="s">
        <v>6</v>
      </c>
      <c r="D423" s="32" t="s">
        <v>1117</v>
      </c>
      <c r="E423" s="25" t="str">
        <f t="shared" si="6"/>
        <v>Tóth Gézáné IX./6</v>
      </c>
      <c r="F423" s="25" t="s">
        <v>1116</v>
      </c>
      <c r="G423" s="26">
        <v>1985</v>
      </c>
      <c r="H423" s="111"/>
    </row>
    <row r="424" spans="1:8" ht="18.600000000000001" customHeight="1" x14ac:dyDescent="0.25">
      <c r="A424" s="83" t="s">
        <v>891</v>
      </c>
      <c r="B424" s="23" t="s">
        <v>877</v>
      </c>
      <c r="C424" s="24" t="s">
        <v>7</v>
      </c>
      <c r="D424" s="32" t="s">
        <v>573</v>
      </c>
      <c r="E424" s="25" t="str">
        <f t="shared" si="6"/>
        <v>Rácz Géza IX./7</v>
      </c>
      <c r="F424" s="25"/>
      <c r="G424" s="26">
        <v>1977</v>
      </c>
      <c r="H424" s="110" t="s">
        <v>15</v>
      </c>
    </row>
    <row r="425" spans="1:8" ht="18.600000000000001" customHeight="1" x14ac:dyDescent="0.25">
      <c r="A425" s="83" t="s">
        <v>891</v>
      </c>
      <c r="B425" s="23" t="s">
        <v>877</v>
      </c>
      <c r="C425" s="24" t="s">
        <v>7</v>
      </c>
      <c r="D425" s="32" t="s">
        <v>1119</v>
      </c>
      <c r="E425" s="25" t="str">
        <f t="shared" si="6"/>
        <v>Rácz Gézáné IX./7</v>
      </c>
      <c r="F425" s="25" t="s">
        <v>1118</v>
      </c>
      <c r="G425" s="26">
        <v>1963</v>
      </c>
      <c r="H425" s="111"/>
    </row>
    <row r="426" spans="1:8" ht="18.600000000000001" customHeight="1" x14ac:dyDescent="0.25">
      <c r="A426" s="83" t="s">
        <v>891</v>
      </c>
      <c r="B426" s="23" t="s">
        <v>877</v>
      </c>
      <c r="C426" s="24" t="s">
        <v>8</v>
      </c>
      <c r="D426" s="32" t="s">
        <v>75</v>
      </c>
      <c r="E426" s="25" t="str">
        <f t="shared" si="6"/>
        <v>Muraközi Vilma IX./8</v>
      </c>
      <c r="F426" s="25"/>
      <c r="G426" s="26"/>
      <c r="H426" s="110" t="s">
        <v>15</v>
      </c>
    </row>
    <row r="427" spans="1:8" ht="18.600000000000001" customHeight="1" x14ac:dyDescent="0.25">
      <c r="A427" s="83" t="s">
        <v>891</v>
      </c>
      <c r="B427" s="23" t="s">
        <v>877</v>
      </c>
      <c r="C427" s="24" t="s">
        <v>8</v>
      </c>
      <c r="D427" s="32" t="s">
        <v>575</v>
      </c>
      <c r="E427" s="25" t="str">
        <f t="shared" si="6"/>
        <v>Muraközi Imre IX./8</v>
      </c>
      <c r="F427" s="25"/>
      <c r="G427" s="26">
        <v>1978</v>
      </c>
      <c r="H427" s="112"/>
    </row>
    <row r="428" spans="1:8" ht="18.600000000000001" customHeight="1" x14ac:dyDescent="0.25">
      <c r="A428" s="83" t="s">
        <v>891</v>
      </c>
      <c r="B428" s="23" t="s">
        <v>877</v>
      </c>
      <c r="C428" s="24" t="s">
        <v>8</v>
      </c>
      <c r="D428" s="32" t="s">
        <v>1121</v>
      </c>
      <c r="E428" s="25" t="str">
        <f t="shared" si="6"/>
        <v>Muraközi Zsigmondné IX./8</v>
      </c>
      <c r="F428" s="25" t="s">
        <v>1120</v>
      </c>
      <c r="G428" s="26">
        <v>1938</v>
      </c>
      <c r="H428" s="112"/>
    </row>
    <row r="429" spans="1:8" ht="18.600000000000001" customHeight="1" x14ac:dyDescent="0.25">
      <c r="A429" s="83" t="s">
        <v>891</v>
      </c>
      <c r="B429" s="23" t="s">
        <v>877</v>
      </c>
      <c r="C429" s="24" t="s">
        <v>8</v>
      </c>
      <c r="D429" s="32" t="s">
        <v>574</v>
      </c>
      <c r="E429" s="25" t="str">
        <f t="shared" si="6"/>
        <v>Muraközi Zsigmond IX./8</v>
      </c>
      <c r="F429" s="25"/>
      <c r="G429" s="26">
        <v>1952</v>
      </c>
      <c r="H429" s="112"/>
    </row>
    <row r="430" spans="1:8" ht="18.600000000000001" customHeight="1" x14ac:dyDescent="0.25">
      <c r="A430" s="83" t="s">
        <v>891</v>
      </c>
      <c r="B430" s="23" t="s">
        <v>877</v>
      </c>
      <c r="C430" s="24" t="s">
        <v>8</v>
      </c>
      <c r="D430" s="32" t="s">
        <v>490</v>
      </c>
      <c r="E430" s="25" t="str">
        <f t="shared" si="6"/>
        <v>Nagy István IX./8</v>
      </c>
      <c r="F430" s="25"/>
      <c r="G430" s="26">
        <v>2023</v>
      </c>
      <c r="H430" s="111"/>
    </row>
    <row r="431" spans="1:8" ht="33.75" customHeight="1" x14ac:dyDescent="0.25">
      <c r="A431" s="83" t="s">
        <v>891</v>
      </c>
      <c r="B431" s="23" t="s">
        <v>877</v>
      </c>
      <c r="C431" s="28" t="s">
        <v>11</v>
      </c>
      <c r="D431" s="32" t="s">
        <v>410</v>
      </c>
      <c r="E431" s="25" t="str">
        <f t="shared" si="6"/>
        <v>Muraközi Kálmán IX./9</v>
      </c>
      <c r="F431" s="25"/>
      <c r="G431" s="26">
        <v>2018</v>
      </c>
      <c r="H431" s="110" t="s">
        <v>15</v>
      </c>
    </row>
    <row r="432" spans="1:8" ht="18.600000000000001" customHeight="1" x14ac:dyDescent="0.25">
      <c r="A432" s="83" t="s">
        <v>891</v>
      </c>
      <c r="B432" s="23" t="s">
        <v>877</v>
      </c>
      <c r="C432" s="28" t="s">
        <v>11</v>
      </c>
      <c r="D432" s="32" t="s">
        <v>410</v>
      </c>
      <c r="E432" s="25" t="str">
        <f t="shared" si="6"/>
        <v>Muraközi Kálmán IX./9</v>
      </c>
      <c r="F432" s="25"/>
      <c r="G432" s="26">
        <v>1954</v>
      </c>
      <c r="H432" s="112"/>
    </row>
    <row r="433" spans="1:8" ht="18.600000000000001" customHeight="1" x14ac:dyDescent="0.25">
      <c r="A433" s="83" t="s">
        <v>891</v>
      </c>
      <c r="B433" s="23" t="s">
        <v>877</v>
      </c>
      <c r="C433" s="28" t="s">
        <v>11</v>
      </c>
      <c r="D433" s="32" t="s">
        <v>411</v>
      </c>
      <c r="E433" s="25" t="str">
        <f t="shared" si="6"/>
        <v>Joó Márta IX./9</v>
      </c>
      <c r="F433" s="25"/>
      <c r="G433" s="26">
        <v>1962</v>
      </c>
      <c r="H433" s="111"/>
    </row>
    <row r="434" spans="1:8" ht="18.600000000000001" customHeight="1" x14ac:dyDescent="0.25">
      <c r="A434" s="83" t="s">
        <v>891</v>
      </c>
      <c r="B434" s="23" t="s">
        <v>877</v>
      </c>
      <c r="C434" s="28" t="s">
        <v>12</v>
      </c>
      <c r="D434" s="32" t="s">
        <v>1123</v>
      </c>
      <c r="E434" s="25" t="str">
        <f t="shared" si="6"/>
        <v>Muraközi Kálmánné IX./10</v>
      </c>
      <c r="F434" s="25" t="s">
        <v>1122</v>
      </c>
      <c r="G434" s="26">
        <v>2019</v>
      </c>
      <c r="H434" s="110" t="s">
        <v>15</v>
      </c>
    </row>
    <row r="435" spans="1:8" ht="18.600000000000001" customHeight="1" x14ac:dyDescent="0.25">
      <c r="A435" s="83" t="s">
        <v>891</v>
      </c>
      <c r="B435" s="23" t="s">
        <v>877</v>
      </c>
      <c r="C435" s="28" t="s">
        <v>12</v>
      </c>
      <c r="D435" s="32" t="s">
        <v>275</v>
      </c>
      <c r="E435" s="25" t="str">
        <f t="shared" si="6"/>
        <v>Kovács József IX./10</v>
      </c>
      <c r="F435" s="25"/>
      <c r="G435" s="26">
        <v>1966</v>
      </c>
      <c r="H435" s="112"/>
    </row>
    <row r="436" spans="1:8" ht="18.600000000000001" customHeight="1" x14ac:dyDescent="0.25">
      <c r="A436" s="83" t="s">
        <v>891</v>
      </c>
      <c r="B436" s="23" t="s">
        <v>877</v>
      </c>
      <c r="C436" s="28" t="s">
        <v>12</v>
      </c>
      <c r="D436" s="32" t="s">
        <v>749</v>
      </c>
      <c r="E436" s="25" t="str">
        <f t="shared" si="6"/>
        <v>Kovács Józsefné IX./10</v>
      </c>
      <c r="F436" s="25" t="s">
        <v>1124</v>
      </c>
      <c r="G436" s="26">
        <v>1985</v>
      </c>
      <c r="H436" s="112"/>
    </row>
    <row r="437" spans="1:8" ht="18.600000000000001" customHeight="1" x14ac:dyDescent="0.25">
      <c r="A437" s="83" t="s">
        <v>891</v>
      </c>
      <c r="B437" s="23" t="s">
        <v>877</v>
      </c>
      <c r="C437" s="28" t="s">
        <v>12</v>
      </c>
      <c r="D437" s="32" t="s">
        <v>410</v>
      </c>
      <c r="E437" s="25" t="str">
        <f t="shared" si="6"/>
        <v>Muraközi Kálmán IX./10</v>
      </c>
      <c r="F437" s="25"/>
      <c r="G437" s="26">
        <v>2018</v>
      </c>
      <c r="H437" s="111"/>
    </row>
    <row r="438" spans="1:8" ht="18.600000000000001" customHeight="1" x14ac:dyDescent="0.25">
      <c r="A438" s="83" t="s">
        <v>891</v>
      </c>
      <c r="B438" s="23" t="s">
        <v>877</v>
      </c>
      <c r="C438" s="28" t="s">
        <v>13</v>
      </c>
      <c r="D438" s="32" t="s">
        <v>1126</v>
      </c>
      <c r="E438" s="25" t="str">
        <f t="shared" si="6"/>
        <v>Babos Béláné IX./11</v>
      </c>
      <c r="F438" s="25" t="s">
        <v>1125</v>
      </c>
      <c r="G438" s="26">
        <v>1973</v>
      </c>
      <c r="H438" s="110" t="s">
        <v>15</v>
      </c>
    </row>
    <row r="439" spans="1:8" ht="18.600000000000001" customHeight="1" x14ac:dyDescent="0.25">
      <c r="A439" s="83" t="s">
        <v>891</v>
      </c>
      <c r="B439" s="23" t="s">
        <v>877</v>
      </c>
      <c r="C439" s="28" t="s">
        <v>13</v>
      </c>
      <c r="D439" s="32" t="s">
        <v>576</v>
      </c>
      <c r="E439" s="25" t="str">
        <f t="shared" si="6"/>
        <v>Babos Béla IX./11</v>
      </c>
      <c r="F439" s="25"/>
      <c r="G439" s="26">
        <v>1995</v>
      </c>
      <c r="H439" s="112"/>
    </row>
    <row r="440" spans="1:8" ht="18.600000000000001" customHeight="1" x14ac:dyDescent="0.25">
      <c r="A440" s="83" t="s">
        <v>891</v>
      </c>
      <c r="B440" s="23" t="s">
        <v>877</v>
      </c>
      <c r="C440" s="28" t="s">
        <v>13</v>
      </c>
      <c r="D440" s="32" t="s">
        <v>577</v>
      </c>
      <c r="E440" s="25" t="str">
        <f t="shared" si="6"/>
        <v>Galambos Teréz IX./11</v>
      </c>
      <c r="F440" s="25"/>
      <c r="G440" s="26">
        <v>1983</v>
      </c>
      <c r="H440" s="111"/>
    </row>
    <row r="441" spans="1:8" ht="18.600000000000001" customHeight="1" x14ac:dyDescent="0.25">
      <c r="A441" s="83" t="s">
        <v>891</v>
      </c>
      <c r="B441" s="23" t="s">
        <v>877</v>
      </c>
      <c r="C441" s="28" t="s">
        <v>21</v>
      </c>
      <c r="D441" s="32" t="s">
        <v>1521</v>
      </c>
      <c r="E441" s="25" t="str">
        <f t="shared" si="6"/>
        <v>Karsai Sándor IX./12</v>
      </c>
      <c r="F441" s="25"/>
      <c r="G441" s="26">
        <v>1966</v>
      </c>
      <c r="H441" s="110" t="s">
        <v>15</v>
      </c>
    </row>
    <row r="442" spans="1:8" ht="18.600000000000001" customHeight="1" x14ac:dyDescent="0.25">
      <c r="A442" s="83" t="s">
        <v>891</v>
      </c>
      <c r="B442" s="23" t="s">
        <v>877</v>
      </c>
      <c r="C442" s="28" t="s">
        <v>21</v>
      </c>
      <c r="D442" s="32" t="s">
        <v>578</v>
      </c>
      <c r="E442" s="25" t="str">
        <f t="shared" si="6"/>
        <v>Karsai Sándorné IX./12</v>
      </c>
      <c r="F442" s="25"/>
      <c r="G442" s="26">
        <v>1997</v>
      </c>
      <c r="H442" s="111"/>
    </row>
    <row r="443" spans="1:8" ht="18.600000000000001" customHeight="1" x14ac:dyDescent="0.25">
      <c r="A443" s="83" t="s">
        <v>891</v>
      </c>
      <c r="B443" s="23" t="s">
        <v>877</v>
      </c>
      <c r="C443" s="28" t="s">
        <v>22</v>
      </c>
      <c r="D443" s="32" t="s">
        <v>579</v>
      </c>
      <c r="E443" s="25" t="str">
        <f t="shared" si="6"/>
        <v>Galambos József IX./13</v>
      </c>
      <c r="F443" s="25"/>
      <c r="G443" s="26">
        <v>1927</v>
      </c>
      <c r="H443" s="27" t="s">
        <v>14</v>
      </c>
    </row>
    <row r="444" spans="1:8" ht="18.600000000000001" customHeight="1" x14ac:dyDescent="0.25">
      <c r="A444" s="83" t="s">
        <v>891</v>
      </c>
      <c r="B444" s="23" t="s">
        <v>877</v>
      </c>
      <c r="C444" s="28" t="s">
        <v>23</v>
      </c>
      <c r="D444" s="32" t="s">
        <v>76</v>
      </c>
      <c r="E444" s="25" t="str">
        <f t="shared" si="6"/>
        <v>Szűcs István IX./14</v>
      </c>
      <c r="F444" s="25"/>
      <c r="G444" s="26">
        <v>2003</v>
      </c>
      <c r="H444" s="27" t="s">
        <v>14</v>
      </c>
    </row>
    <row r="445" spans="1:8" ht="18.600000000000001" customHeight="1" x14ac:dyDescent="0.25">
      <c r="A445" s="83" t="s">
        <v>891</v>
      </c>
      <c r="B445" s="23" t="s">
        <v>877</v>
      </c>
      <c r="C445" s="28" t="s">
        <v>24</v>
      </c>
      <c r="D445" s="32" t="s">
        <v>361</v>
      </c>
      <c r="E445" s="25" t="str">
        <f t="shared" si="6"/>
        <v>Pliha Imre IX./15</v>
      </c>
      <c r="F445" s="25"/>
      <c r="G445" s="26">
        <v>2014</v>
      </c>
      <c r="H445" s="110" t="s">
        <v>15</v>
      </c>
    </row>
    <row r="446" spans="1:8" ht="18.600000000000001" customHeight="1" x14ac:dyDescent="0.25">
      <c r="A446" s="83" t="s">
        <v>891</v>
      </c>
      <c r="B446" s="23" t="s">
        <v>877</v>
      </c>
      <c r="C446" s="28" t="s">
        <v>24</v>
      </c>
      <c r="D446" s="32" t="s">
        <v>287</v>
      </c>
      <c r="E446" s="25" t="str">
        <f t="shared" si="6"/>
        <v>Farkas József IX./15</v>
      </c>
      <c r="F446" s="25"/>
      <c r="G446" s="26">
        <v>1970</v>
      </c>
      <c r="H446" s="112"/>
    </row>
    <row r="447" spans="1:8" ht="18.600000000000001" customHeight="1" x14ac:dyDescent="0.25">
      <c r="A447" s="83" t="s">
        <v>891</v>
      </c>
      <c r="B447" s="23" t="s">
        <v>877</v>
      </c>
      <c r="C447" s="28" t="s">
        <v>24</v>
      </c>
      <c r="D447" s="32" t="s">
        <v>362</v>
      </c>
      <c r="E447" s="25" t="str">
        <f t="shared" si="6"/>
        <v>Tóközi Erzsébet IX./15</v>
      </c>
      <c r="F447" s="25"/>
      <c r="G447" s="26">
        <v>1989</v>
      </c>
      <c r="H447" s="112"/>
    </row>
    <row r="448" spans="1:8" ht="18.600000000000001" customHeight="1" x14ac:dyDescent="0.25">
      <c r="A448" s="83" t="s">
        <v>891</v>
      </c>
      <c r="B448" s="23" t="s">
        <v>877</v>
      </c>
      <c r="C448" s="28" t="s">
        <v>24</v>
      </c>
      <c r="D448" s="32" t="s">
        <v>1127</v>
      </c>
      <c r="E448" s="25" t="str">
        <f t="shared" si="6"/>
        <v>Pliha Imréné IX./15</v>
      </c>
      <c r="F448" s="25" t="s">
        <v>500</v>
      </c>
      <c r="G448" s="26">
        <v>2018</v>
      </c>
      <c r="H448" s="111"/>
    </row>
    <row r="449" spans="1:8" ht="18.600000000000001" customHeight="1" x14ac:dyDescent="0.25">
      <c r="A449" s="83" t="s">
        <v>891</v>
      </c>
      <c r="B449" s="23" t="s">
        <v>877</v>
      </c>
      <c r="C449" s="28" t="s">
        <v>25</v>
      </c>
      <c r="D449" s="32" t="s">
        <v>580</v>
      </c>
      <c r="E449" s="25" t="str">
        <f t="shared" si="6"/>
        <v>Tóközi János IX./16</v>
      </c>
      <c r="F449" s="25"/>
      <c r="G449" s="26">
        <v>1979</v>
      </c>
      <c r="H449" s="110" t="s">
        <v>15</v>
      </c>
    </row>
    <row r="450" spans="1:8" ht="18.600000000000001" customHeight="1" x14ac:dyDescent="0.25">
      <c r="A450" s="83" t="s">
        <v>891</v>
      </c>
      <c r="B450" s="23" t="s">
        <v>877</v>
      </c>
      <c r="C450" s="28" t="s">
        <v>25</v>
      </c>
      <c r="D450" s="32" t="s">
        <v>1129</v>
      </c>
      <c r="E450" s="25" t="str">
        <f t="shared" si="6"/>
        <v>Tóközi Jánosné IX./16</v>
      </c>
      <c r="F450" s="25" t="s">
        <v>1128</v>
      </c>
      <c r="G450" s="26">
        <v>1997</v>
      </c>
      <c r="H450" s="111"/>
    </row>
    <row r="451" spans="1:8" ht="18.600000000000001" customHeight="1" x14ac:dyDescent="0.25">
      <c r="A451" s="83" t="s">
        <v>891</v>
      </c>
      <c r="B451" s="23" t="s">
        <v>877</v>
      </c>
      <c r="C451" s="28" t="s">
        <v>26</v>
      </c>
      <c r="D451" s="32" t="s">
        <v>581</v>
      </c>
      <c r="E451" s="25" t="str">
        <f t="shared" si="6"/>
        <v>Kovács Antal IX./17</v>
      </c>
      <c r="F451" s="25"/>
      <c r="G451" s="26">
        <v>2003</v>
      </c>
      <c r="H451" s="110" t="s">
        <v>15</v>
      </c>
    </row>
    <row r="452" spans="1:8" ht="18.600000000000001" customHeight="1" x14ac:dyDescent="0.25">
      <c r="A452" s="83" t="s">
        <v>891</v>
      </c>
      <c r="B452" s="23" t="s">
        <v>877</v>
      </c>
      <c r="C452" s="28" t="s">
        <v>26</v>
      </c>
      <c r="D452" s="32" t="s">
        <v>1131</v>
      </c>
      <c r="E452" s="25" t="str">
        <f t="shared" si="6"/>
        <v>Kovács Antalné IX./17</v>
      </c>
      <c r="F452" s="25" t="s">
        <v>1130</v>
      </c>
      <c r="G452" s="26">
        <v>1987</v>
      </c>
      <c r="H452" s="111"/>
    </row>
    <row r="453" spans="1:8" ht="36.75" customHeight="1" x14ac:dyDescent="0.25">
      <c r="A453" s="83" t="s">
        <v>891</v>
      </c>
      <c r="B453" s="23" t="s">
        <v>877</v>
      </c>
      <c r="C453" s="28" t="s">
        <v>27</v>
      </c>
      <c r="D453" s="32" t="s">
        <v>177</v>
      </c>
      <c r="E453" s="25" t="str">
        <f t="shared" si="6"/>
        <v>Simon Zoltán IX./18</v>
      </c>
      <c r="F453" s="25"/>
      <c r="G453" s="26">
        <v>2004</v>
      </c>
      <c r="H453" s="110" t="s">
        <v>15</v>
      </c>
    </row>
    <row r="454" spans="1:8" ht="18.600000000000001" customHeight="1" x14ac:dyDescent="0.25">
      <c r="A454" s="83" t="s">
        <v>891</v>
      </c>
      <c r="B454" s="23" t="s">
        <v>877</v>
      </c>
      <c r="C454" s="28" t="s">
        <v>27</v>
      </c>
      <c r="D454" s="32" t="s">
        <v>1132</v>
      </c>
      <c r="E454" s="25" t="str">
        <f t="shared" si="6"/>
        <v>Simon Zoltánné IX./18</v>
      </c>
      <c r="F454" s="25" t="s">
        <v>1130</v>
      </c>
      <c r="G454" s="26">
        <v>1988</v>
      </c>
      <c r="H454" s="111"/>
    </row>
    <row r="455" spans="1:8" ht="18.600000000000001" customHeight="1" x14ac:dyDescent="0.25">
      <c r="A455" s="83" t="s">
        <v>891</v>
      </c>
      <c r="B455" s="23" t="s">
        <v>877</v>
      </c>
      <c r="C455" s="28" t="s">
        <v>28</v>
      </c>
      <c r="D455" s="32" t="s">
        <v>77</v>
      </c>
      <c r="E455" s="25" t="str">
        <f t="shared" si="6"/>
        <v>Schreiner Róbert IX./19</v>
      </c>
      <c r="F455" s="25"/>
      <c r="G455" s="26">
        <v>2021</v>
      </c>
      <c r="H455" s="110" t="s">
        <v>14</v>
      </c>
    </row>
    <row r="456" spans="1:8" ht="33.75" customHeight="1" x14ac:dyDescent="0.25">
      <c r="A456" s="83" t="s">
        <v>891</v>
      </c>
      <c r="B456" s="23" t="s">
        <v>877</v>
      </c>
      <c r="C456" s="28" t="s">
        <v>28</v>
      </c>
      <c r="D456" s="32" t="s">
        <v>193</v>
      </c>
      <c r="E456" s="25" t="str">
        <f t="shared" si="6"/>
        <v>Schreiner József IX./19</v>
      </c>
      <c r="F456" s="25"/>
      <c r="G456" s="26">
        <v>2020</v>
      </c>
      <c r="H456" s="111"/>
    </row>
    <row r="457" spans="1:8" ht="18.600000000000001" customHeight="1" x14ac:dyDescent="0.25">
      <c r="A457" s="84" t="s">
        <v>892</v>
      </c>
      <c r="B457" s="23" t="s">
        <v>877</v>
      </c>
      <c r="C457" s="28" t="s">
        <v>1</v>
      </c>
      <c r="D457" s="32" t="s">
        <v>582</v>
      </c>
      <c r="E457" s="25" t="str">
        <f t="shared" ref="E457:E521" si="7">CONCATENATE(D457,A457,B457,C457)</f>
        <v>Rippert László X./1</v>
      </c>
      <c r="F457" s="25"/>
      <c r="G457" s="26">
        <v>1974</v>
      </c>
      <c r="H457" s="110" t="s">
        <v>15</v>
      </c>
    </row>
    <row r="458" spans="1:8" ht="18.600000000000001" customHeight="1" x14ac:dyDescent="0.25">
      <c r="A458" s="84" t="s">
        <v>892</v>
      </c>
      <c r="B458" s="23" t="s">
        <v>877</v>
      </c>
      <c r="C458" s="28" t="s">
        <v>1</v>
      </c>
      <c r="D458" s="32" t="s">
        <v>1134</v>
      </c>
      <c r="E458" s="25" t="str">
        <f t="shared" si="7"/>
        <v>Rippert Lászlóné X./1</v>
      </c>
      <c r="F458" s="25" t="s">
        <v>1133</v>
      </c>
      <c r="G458" s="26">
        <v>1975</v>
      </c>
      <c r="H458" s="111"/>
    </row>
    <row r="459" spans="1:8" ht="33.75" customHeight="1" x14ac:dyDescent="0.25">
      <c r="A459" s="84" t="s">
        <v>892</v>
      </c>
      <c r="B459" s="23" t="s">
        <v>877</v>
      </c>
      <c r="C459" s="28" t="s">
        <v>2</v>
      </c>
      <c r="D459" s="32" t="s">
        <v>355</v>
      </c>
      <c r="E459" s="25" t="str">
        <f t="shared" si="7"/>
        <v>Mészáros Erzsébet X./2</v>
      </c>
      <c r="F459" s="25"/>
      <c r="G459" s="26">
        <v>2014</v>
      </c>
      <c r="H459" s="110" t="s">
        <v>15</v>
      </c>
    </row>
    <row r="460" spans="1:8" ht="18.600000000000001" customHeight="1" x14ac:dyDescent="0.25">
      <c r="A460" s="84" t="s">
        <v>892</v>
      </c>
      <c r="B460" s="23" t="s">
        <v>877</v>
      </c>
      <c r="C460" s="28" t="s">
        <v>2</v>
      </c>
      <c r="D460" s="32" t="s">
        <v>356</v>
      </c>
      <c r="E460" s="25" t="str">
        <f t="shared" si="7"/>
        <v>Mászáros Ferenc X./2</v>
      </c>
      <c r="F460" s="25"/>
      <c r="G460" s="26">
        <v>1963</v>
      </c>
      <c r="H460" s="112"/>
    </row>
    <row r="461" spans="1:8" ht="18.600000000000001" customHeight="1" x14ac:dyDescent="0.25">
      <c r="A461" s="84" t="s">
        <v>892</v>
      </c>
      <c r="B461" s="23" t="s">
        <v>877</v>
      </c>
      <c r="C461" s="28" t="s">
        <v>2</v>
      </c>
      <c r="D461" s="32" t="s">
        <v>357</v>
      </c>
      <c r="E461" s="25" t="str">
        <f t="shared" si="7"/>
        <v>Sulyok Mária X./2</v>
      </c>
      <c r="F461" s="25"/>
      <c r="G461" s="26">
        <v>1971</v>
      </c>
      <c r="H461" s="111"/>
    </row>
    <row r="462" spans="1:8" ht="18.600000000000001" customHeight="1" x14ac:dyDescent="0.25">
      <c r="A462" s="84" t="s">
        <v>892</v>
      </c>
      <c r="B462" s="23" t="s">
        <v>877</v>
      </c>
      <c r="C462" s="28" t="s">
        <v>3</v>
      </c>
      <c r="D462" s="32" t="s">
        <v>583</v>
      </c>
      <c r="E462" s="25" t="str">
        <f t="shared" si="7"/>
        <v>Dunay Vilma X./3</v>
      </c>
      <c r="F462" s="25"/>
      <c r="G462" s="26">
        <v>1945</v>
      </c>
      <c r="H462" s="110" t="s">
        <v>15</v>
      </c>
    </row>
    <row r="463" spans="1:8" ht="18.600000000000001" customHeight="1" x14ac:dyDescent="0.25">
      <c r="A463" s="84" t="s">
        <v>892</v>
      </c>
      <c r="B463" s="23" t="s">
        <v>877</v>
      </c>
      <c r="C463" s="28" t="s">
        <v>3</v>
      </c>
      <c r="D463" s="32" t="s">
        <v>584</v>
      </c>
      <c r="E463" s="25" t="str">
        <f t="shared" si="7"/>
        <v>Dunay Ilona X./3</v>
      </c>
      <c r="F463" s="25"/>
      <c r="G463" s="26">
        <v>1947</v>
      </c>
      <c r="H463" s="111"/>
    </row>
    <row r="464" spans="1:8" ht="18.600000000000001" customHeight="1" x14ac:dyDescent="0.25">
      <c r="A464" s="84" t="s">
        <v>892</v>
      </c>
      <c r="B464" s="23" t="s">
        <v>877</v>
      </c>
      <c r="C464" s="28" t="s">
        <v>4</v>
      </c>
      <c r="D464" s="32" t="s">
        <v>210</v>
      </c>
      <c r="E464" s="25" t="str">
        <f t="shared" si="7"/>
        <v>Bognár József X./4</v>
      </c>
      <c r="F464" s="25"/>
      <c r="G464" s="26">
        <v>1971</v>
      </c>
      <c r="H464" s="110" t="s">
        <v>15</v>
      </c>
    </row>
    <row r="465" spans="1:8" ht="18.600000000000001" customHeight="1" x14ac:dyDescent="0.25">
      <c r="A465" s="84" t="s">
        <v>892</v>
      </c>
      <c r="B465" s="23" t="s">
        <v>877</v>
      </c>
      <c r="C465" s="28" t="s">
        <v>4</v>
      </c>
      <c r="D465" s="32" t="s">
        <v>121</v>
      </c>
      <c r="E465" s="25" t="str">
        <f t="shared" si="7"/>
        <v>Bognár Józsefné X./4</v>
      </c>
      <c r="F465" s="25" t="s">
        <v>1135</v>
      </c>
      <c r="G465" s="26">
        <v>1996</v>
      </c>
      <c r="H465" s="111"/>
    </row>
    <row r="466" spans="1:8" ht="18.600000000000001" customHeight="1" x14ac:dyDescent="0.25">
      <c r="A466" s="84" t="s">
        <v>892</v>
      </c>
      <c r="B466" s="23" t="s">
        <v>877</v>
      </c>
      <c r="C466" s="28" t="s">
        <v>5</v>
      </c>
      <c r="D466" s="32" t="s">
        <v>78</v>
      </c>
      <c r="E466" s="25" t="str">
        <f t="shared" si="7"/>
        <v>Farkas Ferenc X./5</v>
      </c>
      <c r="F466" s="25"/>
      <c r="G466" s="26">
        <v>1986</v>
      </c>
      <c r="H466" s="27" t="s">
        <v>14</v>
      </c>
    </row>
    <row r="467" spans="1:8" ht="18.600000000000001" customHeight="1" x14ac:dyDescent="0.25">
      <c r="A467" s="84" t="s">
        <v>892</v>
      </c>
      <c r="B467" s="23" t="s">
        <v>877</v>
      </c>
      <c r="C467" s="28" t="s">
        <v>6</v>
      </c>
      <c r="D467" s="32" t="s">
        <v>344</v>
      </c>
      <c r="E467" s="25" t="str">
        <f t="shared" si="7"/>
        <v>Farkas László X./6</v>
      </c>
      <c r="F467" s="25"/>
      <c r="G467" s="26">
        <v>1973</v>
      </c>
      <c r="H467" s="110" t="s">
        <v>15</v>
      </c>
    </row>
    <row r="468" spans="1:8" ht="18.600000000000001" customHeight="1" x14ac:dyDescent="0.25">
      <c r="A468" s="84" t="s">
        <v>892</v>
      </c>
      <c r="B468" s="23" t="s">
        <v>877</v>
      </c>
      <c r="C468" s="28" t="s">
        <v>6</v>
      </c>
      <c r="D468" s="32" t="s">
        <v>618</v>
      </c>
      <c r="E468" s="25" t="str">
        <f t="shared" si="7"/>
        <v>nagyszülők X./6</v>
      </c>
      <c r="F468" s="25"/>
      <c r="G468" s="26"/>
      <c r="H468" s="112"/>
    </row>
    <row r="469" spans="1:8" ht="18.600000000000001" customHeight="1" x14ac:dyDescent="0.25">
      <c r="A469" s="84" t="s">
        <v>892</v>
      </c>
      <c r="B469" s="23" t="s">
        <v>877</v>
      </c>
      <c r="C469" s="28" t="s">
        <v>6</v>
      </c>
      <c r="D469" s="32" t="s">
        <v>823</v>
      </c>
      <c r="E469" s="25" t="str">
        <f t="shared" si="7"/>
        <v>Farkas Miklós X./6</v>
      </c>
      <c r="F469" s="25"/>
      <c r="G469" s="26">
        <v>2021</v>
      </c>
      <c r="H469" s="112"/>
    </row>
    <row r="470" spans="1:8" ht="18.600000000000001" customHeight="1" x14ac:dyDescent="0.25">
      <c r="A470" s="84" t="s">
        <v>892</v>
      </c>
      <c r="B470" s="23" t="s">
        <v>877</v>
      </c>
      <c r="C470" s="28" t="s">
        <v>6</v>
      </c>
      <c r="D470" s="32" t="s">
        <v>585</v>
      </c>
      <c r="E470" s="25" t="str">
        <f t="shared" si="7"/>
        <v>Mészáros Katalin X./6</v>
      </c>
      <c r="F470" s="25"/>
      <c r="G470" s="26">
        <v>1992</v>
      </c>
      <c r="H470" s="111"/>
    </row>
    <row r="471" spans="1:8" ht="18.600000000000001" customHeight="1" x14ac:dyDescent="0.25">
      <c r="A471" s="84" t="s">
        <v>892</v>
      </c>
      <c r="B471" s="23" t="s">
        <v>877</v>
      </c>
      <c r="C471" s="28" t="s">
        <v>7</v>
      </c>
      <c r="D471" s="32" t="s">
        <v>586</v>
      </c>
      <c r="E471" s="25" t="str">
        <f t="shared" si="7"/>
        <v>Csallóközi István X./7</v>
      </c>
      <c r="F471" s="25"/>
      <c r="G471" s="26">
        <v>1999</v>
      </c>
      <c r="H471" s="110" t="s">
        <v>15</v>
      </c>
    </row>
    <row r="472" spans="1:8" ht="18.600000000000001" customHeight="1" x14ac:dyDescent="0.25">
      <c r="A472" s="84" t="s">
        <v>892</v>
      </c>
      <c r="B472" s="23" t="s">
        <v>877</v>
      </c>
      <c r="C472" s="28" t="s">
        <v>7</v>
      </c>
      <c r="D472" s="32" t="s">
        <v>1137</v>
      </c>
      <c r="E472" s="25" t="str">
        <f t="shared" si="7"/>
        <v>Csallóközi Istvánné X./7</v>
      </c>
      <c r="F472" s="25" t="s">
        <v>1136</v>
      </c>
      <c r="G472" s="26"/>
      <c r="H472" s="112"/>
    </row>
    <row r="473" spans="1:8" ht="18.600000000000001" customHeight="1" x14ac:dyDescent="0.25">
      <c r="A473" s="84" t="s">
        <v>892</v>
      </c>
      <c r="B473" s="23" t="s">
        <v>877</v>
      </c>
      <c r="C473" s="28" t="s">
        <v>7</v>
      </c>
      <c r="D473" s="32" t="s">
        <v>587</v>
      </c>
      <c r="E473" s="25" t="str">
        <f t="shared" si="7"/>
        <v>Csallóközi szülők X./7</v>
      </c>
      <c r="F473" s="25"/>
      <c r="G473" s="26"/>
      <c r="H473" s="111"/>
    </row>
    <row r="474" spans="1:8" ht="18.600000000000001" customHeight="1" x14ac:dyDescent="0.25">
      <c r="A474" s="84" t="s">
        <v>892</v>
      </c>
      <c r="B474" s="23" t="s">
        <v>877</v>
      </c>
      <c r="C474" s="28" t="s">
        <v>8</v>
      </c>
      <c r="D474" s="32" t="s">
        <v>588</v>
      </c>
      <c r="E474" s="25" t="str">
        <f t="shared" si="7"/>
        <v>Karsay László X./8</v>
      </c>
      <c r="F474" s="25"/>
      <c r="G474" s="26">
        <v>1978</v>
      </c>
      <c r="H474" s="110" t="s">
        <v>15</v>
      </c>
    </row>
    <row r="475" spans="1:8" ht="18.600000000000001" customHeight="1" x14ac:dyDescent="0.25">
      <c r="A475" s="84" t="s">
        <v>892</v>
      </c>
      <c r="B475" s="23" t="s">
        <v>877</v>
      </c>
      <c r="C475" s="28" t="s">
        <v>8</v>
      </c>
      <c r="D475" s="32" t="s">
        <v>589</v>
      </c>
      <c r="E475" s="25" t="str">
        <f t="shared" si="7"/>
        <v>Csonka Mária X./8</v>
      </c>
      <c r="F475" s="25"/>
      <c r="G475" s="26">
        <v>2000</v>
      </c>
      <c r="H475" s="111"/>
    </row>
    <row r="476" spans="1:8" ht="15.75" customHeight="1" x14ac:dyDescent="0.25">
      <c r="A476" s="84" t="s">
        <v>892</v>
      </c>
      <c r="B476" s="23" t="s">
        <v>877</v>
      </c>
      <c r="C476" s="28" t="s">
        <v>11</v>
      </c>
      <c r="D476" s="25" t="s">
        <v>1138</v>
      </c>
      <c r="E476" s="25" t="str">
        <f t="shared" si="7"/>
        <v>Bély Zoltánné X./9</v>
      </c>
      <c r="F476" s="25" t="s">
        <v>302</v>
      </c>
      <c r="G476" s="26">
        <v>2013</v>
      </c>
      <c r="H476" s="110" t="s">
        <v>15</v>
      </c>
    </row>
    <row r="477" spans="1:8" ht="15.75" customHeight="1" x14ac:dyDescent="0.25">
      <c r="A477" s="84" t="s">
        <v>892</v>
      </c>
      <c r="B477" s="23" t="s">
        <v>877</v>
      </c>
      <c r="C477" s="28" t="s">
        <v>11</v>
      </c>
      <c r="D477" s="25" t="s">
        <v>213</v>
      </c>
      <c r="E477" s="25" t="str">
        <f t="shared" si="7"/>
        <v>Bély Zoltán X./9</v>
      </c>
      <c r="F477" s="25"/>
      <c r="G477" s="26">
        <v>2006</v>
      </c>
      <c r="H477" s="111"/>
    </row>
    <row r="478" spans="1:8" ht="15.75" customHeight="1" x14ac:dyDescent="0.25">
      <c r="A478" s="84" t="s">
        <v>892</v>
      </c>
      <c r="B478" s="23" t="s">
        <v>877</v>
      </c>
      <c r="C478" s="28" t="s">
        <v>11</v>
      </c>
      <c r="D478" s="25" t="s">
        <v>214</v>
      </c>
      <c r="E478" s="25" t="str">
        <f t="shared" si="7"/>
        <v>Takács Mihály X./9</v>
      </c>
      <c r="F478" s="25"/>
      <c r="G478" s="26">
        <v>1951</v>
      </c>
      <c r="H478" s="110" t="s">
        <v>15</v>
      </c>
    </row>
    <row r="479" spans="1:8" ht="30" customHeight="1" x14ac:dyDescent="0.25">
      <c r="A479" s="84" t="s">
        <v>892</v>
      </c>
      <c r="B479" s="23" t="s">
        <v>877</v>
      </c>
      <c r="C479" s="28" t="s">
        <v>11</v>
      </c>
      <c r="D479" s="25" t="s">
        <v>219</v>
      </c>
      <c r="E479" s="25" t="str">
        <f t="shared" si="7"/>
        <v>Paár Vilma X./9</v>
      </c>
      <c r="F479" s="25"/>
      <c r="G479" s="26">
        <v>1935</v>
      </c>
      <c r="H479" s="111"/>
    </row>
    <row r="480" spans="1:8" ht="30" customHeight="1" x14ac:dyDescent="0.25">
      <c r="A480" s="84" t="s">
        <v>892</v>
      </c>
      <c r="B480" s="23" t="s">
        <v>877</v>
      </c>
      <c r="C480" s="28" t="s">
        <v>11</v>
      </c>
      <c r="D480" s="25" t="s">
        <v>1603</v>
      </c>
      <c r="E480" s="25" t="str">
        <f t="shared" si="7"/>
        <v>Sipos Béla László X./9</v>
      </c>
      <c r="F480" s="25"/>
      <c r="G480" s="26">
        <v>2024</v>
      </c>
      <c r="H480" s="109" t="s">
        <v>15</v>
      </c>
    </row>
    <row r="481" spans="1:8" ht="18.600000000000001" customHeight="1" x14ac:dyDescent="0.25">
      <c r="A481" s="84" t="s">
        <v>892</v>
      </c>
      <c r="B481" s="23" t="s">
        <v>877</v>
      </c>
      <c r="C481" s="28" t="s">
        <v>12</v>
      </c>
      <c r="D481" s="32" t="s">
        <v>590</v>
      </c>
      <c r="E481" s="25" t="str">
        <f t="shared" si="7"/>
        <v>Muraközi József X./10</v>
      </c>
      <c r="F481" s="25"/>
      <c r="G481" s="26">
        <v>1978</v>
      </c>
      <c r="H481" s="110" t="s">
        <v>15</v>
      </c>
    </row>
    <row r="482" spans="1:8" ht="18.600000000000001" customHeight="1" x14ac:dyDescent="0.25">
      <c r="A482" s="84" t="s">
        <v>892</v>
      </c>
      <c r="B482" s="23" t="s">
        <v>877</v>
      </c>
      <c r="C482" s="28" t="s">
        <v>12</v>
      </c>
      <c r="D482" s="32" t="s">
        <v>1140</v>
      </c>
      <c r="E482" s="25" t="str">
        <f t="shared" si="7"/>
        <v>Muraközi Józsefné X./10</v>
      </c>
      <c r="F482" s="25" t="s">
        <v>1139</v>
      </c>
      <c r="G482" s="26">
        <v>1968</v>
      </c>
      <c r="H482" s="111"/>
    </row>
    <row r="483" spans="1:8" ht="18.600000000000001" customHeight="1" x14ac:dyDescent="0.25">
      <c r="A483" s="84" t="s">
        <v>892</v>
      </c>
      <c r="B483" s="23" t="s">
        <v>877</v>
      </c>
      <c r="C483" s="28" t="s">
        <v>13</v>
      </c>
      <c r="D483" s="32" t="s">
        <v>591</v>
      </c>
      <c r="E483" s="25" t="str">
        <f t="shared" si="7"/>
        <v>Szűcs Gyuláné X./11</v>
      </c>
      <c r="F483" s="25"/>
      <c r="G483" s="26">
        <v>1942</v>
      </c>
      <c r="H483" s="27" t="s">
        <v>14</v>
      </c>
    </row>
    <row r="484" spans="1:8" ht="18.600000000000001" customHeight="1" x14ac:dyDescent="0.25">
      <c r="A484" s="84" t="s">
        <v>892</v>
      </c>
      <c r="B484" s="23" t="s">
        <v>877</v>
      </c>
      <c r="C484" s="28" t="s">
        <v>21</v>
      </c>
      <c r="D484" s="32" t="s">
        <v>1141</v>
      </c>
      <c r="E484" s="25" t="str">
        <f t="shared" si="7"/>
        <v>Szücs Józsefné X./12</v>
      </c>
      <c r="F484" s="25" t="s">
        <v>1049</v>
      </c>
      <c r="G484" s="26"/>
      <c r="H484" s="27" t="s">
        <v>14</v>
      </c>
    </row>
    <row r="485" spans="1:8" ht="18.600000000000001" customHeight="1" x14ac:dyDescent="0.25">
      <c r="A485" s="84" t="s">
        <v>892</v>
      </c>
      <c r="B485" s="23" t="s">
        <v>877</v>
      </c>
      <c r="C485" s="28" t="s">
        <v>22</v>
      </c>
      <c r="D485" s="32" t="s">
        <v>306</v>
      </c>
      <c r="E485" s="25" t="str">
        <f t="shared" si="7"/>
        <v>Cseri János X./13</v>
      </c>
      <c r="F485" s="25"/>
      <c r="G485" s="26">
        <v>1970</v>
      </c>
      <c r="H485" s="110" t="s">
        <v>15</v>
      </c>
    </row>
    <row r="486" spans="1:8" ht="18.600000000000001" customHeight="1" x14ac:dyDescent="0.25">
      <c r="A486" s="84" t="s">
        <v>892</v>
      </c>
      <c r="B486" s="23" t="s">
        <v>877</v>
      </c>
      <c r="C486" s="28" t="s">
        <v>22</v>
      </c>
      <c r="D486" s="32" t="s">
        <v>666</v>
      </c>
      <c r="E486" s="25" t="str">
        <f t="shared" si="7"/>
        <v>Cseri Jánosné X./13</v>
      </c>
      <c r="F486" s="25" t="s">
        <v>1142</v>
      </c>
      <c r="G486" s="26">
        <v>1986</v>
      </c>
      <c r="H486" s="111"/>
    </row>
    <row r="487" spans="1:8" ht="18.600000000000001" customHeight="1" x14ac:dyDescent="0.25">
      <c r="A487" s="84" t="s">
        <v>892</v>
      </c>
      <c r="B487" s="23" t="s">
        <v>877</v>
      </c>
      <c r="C487" s="28" t="s">
        <v>23</v>
      </c>
      <c r="D487" s="32" t="s">
        <v>592</v>
      </c>
      <c r="E487" s="25" t="str">
        <f t="shared" si="7"/>
        <v>Vadász László X./14</v>
      </c>
      <c r="F487" s="25"/>
      <c r="G487" s="26">
        <v>1970</v>
      </c>
      <c r="H487" s="27" t="s">
        <v>14</v>
      </c>
    </row>
    <row r="488" spans="1:8" ht="18.600000000000001" customHeight="1" x14ac:dyDescent="0.25">
      <c r="A488" s="84" t="s">
        <v>892</v>
      </c>
      <c r="B488" s="23" t="s">
        <v>877</v>
      </c>
      <c r="C488" s="28" t="s">
        <v>24</v>
      </c>
      <c r="D488" s="32" t="s">
        <v>392</v>
      </c>
      <c r="E488" s="25" t="str">
        <f t="shared" si="7"/>
        <v>Gyökér József X./15</v>
      </c>
      <c r="F488" s="25"/>
      <c r="G488" s="26">
        <v>1978</v>
      </c>
      <c r="H488" s="110" t="s">
        <v>15</v>
      </c>
    </row>
    <row r="489" spans="1:8" ht="18.600000000000001" customHeight="1" x14ac:dyDescent="0.25">
      <c r="A489" s="84" t="s">
        <v>892</v>
      </c>
      <c r="B489" s="23" t="s">
        <v>877</v>
      </c>
      <c r="C489" s="28" t="s">
        <v>24</v>
      </c>
      <c r="D489" s="32" t="s">
        <v>1144</v>
      </c>
      <c r="E489" s="25" t="str">
        <f t="shared" si="7"/>
        <v>Gyökér Józsefné X./15</v>
      </c>
      <c r="F489" s="25" t="s">
        <v>1143</v>
      </c>
      <c r="G489" s="26">
        <v>1979</v>
      </c>
      <c r="H489" s="112"/>
    </row>
    <row r="490" spans="1:8" ht="18.600000000000001" customHeight="1" x14ac:dyDescent="0.25">
      <c r="A490" s="84" t="s">
        <v>892</v>
      </c>
      <c r="B490" s="23" t="s">
        <v>877</v>
      </c>
      <c r="C490" s="28" t="s">
        <v>24</v>
      </c>
      <c r="D490" s="32" t="s">
        <v>593</v>
      </c>
      <c r="E490" s="25" t="str">
        <f t="shared" si="7"/>
        <v>Gyökér Rozália X./15</v>
      </c>
      <c r="F490" s="25"/>
      <c r="G490" s="26">
        <v>1999</v>
      </c>
      <c r="H490" s="111"/>
    </row>
    <row r="491" spans="1:8" ht="18.600000000000001" customHeight="1" x14ac:dyDescent="0.25">
      <c r="A491" s="84" t="s">
        <v>892</v>
      </c>
      <c r="B491" s="23" t="s">
        <v>877</v>
      </c>
      <c r="C491" s="28" t="s">
        <v>25</v>
      </c>
      <c r="D491" s="32" t="s">
        <v>594</v>
      </c>
      <c r="E491" s="25" t="str">
        <f t="shared" si="7"/>
        <v>Zalka János X./16</v>
      </c>
      <c r="F491" s="25"/>
      <c r="G491" s="26">
        <v>1985</v>
      </c>
      <c r="H491" s="110" t="s">
        <v>15</v>
      </c>
    </row>
    <row r="492" spans="1:8" ht="18.600000000000001" customHeight="1" x14ac:dyDescent="0.25">
      <c r="A492" s="84" t="s">
        <v>892</v>
      </c>
      <c r="B492" s="23" t="s">
        <v>877</v>
      </c>
      <c r="C492" s="28" t="s">
        <v>25</v>
      </c>
      <c r="D492" s="32" t="s">
        <v>1146</v>
      </c>
      <c r="E492" s="25" t="str">
        <f t="shared" si="7"/>
        <v>Zalka Jánosné X./16</v>
      </c>
      <c r="F492" s="25" t="s">
        <v>1145</v>
      </c>
      <c r="G492" s="26">
        <v>2002</v>
      </c>
      <c r="H492" s="111"/>
    </row>
    <row r="493" spans="1:8" ht="18.600000000000001" customHeight="1" x14ac:dyDescent="0.25">
      <c r="A493" s="84" t="s">
        <v>892</v>
      </c>
      <c r="B493" s="23" t="s">
        <v>877</v>
      </c>
      <c r="C493" s="28" t="s">
        <v>26</v>
      </c>
      <c r="D493" s="32" t="s">
        <v>595</v>
      </c>
      <c r="E493" s="25" t="str">
        <f t="shared" si="7"/>
        <v>Kiss Lajos X./17</v>
      </c>
      <c r="F493" s="25"/>
      <c r="G493" s="26">
        <v>1999</v>
      </c>
      <c r="H493" s="110" t="s">
        <v>15</v>
      </c>
    </row>
    <row r="494" spans="1:8" ht="18.600000000000001" customHeight="1" x14ac:dyDescent="0.25">
      <c r="A494" s="84" t="s">
        <v>892</v>
      </c>
      <c r="B494" s="23" t="s">
        <v>877</v>
      </c>
      <c r="C494" s="28" t="s">
        <v>26</v>
      </c>
      <c r="D494" s="32" t="s">
        <v>1148</v>
      </c>
      <c r="E494" s="25" t="str">
        <f t="shared" si="7"/>
        <v>Kiss Lajosné X./17</v>
      </c>
      <c r="F494" s="25" t="s">
        <v>1147</v>
      </c>
      <c r="G494" s="26">
        <v>1986</v>
      </c>
      <c r="H494" s="111"/>
    </row>
    <row r="495" spans="1:8" ht="18.600000000000001" customHeight="1" x14ac:dyDescent="0.25">
      <c r="A495" s="84" t="s">
        <v>892</v>
      </c>
      <c r="B495" s="23" t="s">
        <v>877</v>
      </c>
      <c r="C495" s="28" t="s">
        <v>27</v>
      </c>
      <c r="D495" s="32" t="s">
        <v>52</v>
      </c>
      <c r="E495" s="25" t="str">
        <f t="shared" si="7"/>
        <v>Nagy Béla X./18</v>
      </c>
      <c r="F495" s="25"/>
      <c r="G495" s="26">
        <v>2020</v>
      </c>
      <c r="H495" s="110" t="s">
        <v>15</v>
      </c>
    </row>
    <row r="496" spans="1:8" ht="18.600000000000001" customHeight="1" x14ac:dyDescent="0.25">
      <c r="A496" s="84" t="s">
        <v>892</v>
      </c>
      <c r="B496" s="23" t="s">
        <v>877</v>
      </c>
      <c r="C496" s="28" t="s">
        <v>27</v>
      </c>
      <c r="D496" s="32" t="s">
        <v>453</v>
      </c>
      <c r="E496" s="25" t="str">
        <f t="shared" si="7"/>
        <v>Nagy Mihály X./18</v>
      </c>
      <c r="F496" s="25"/>
      <c r="G496" s="26">
        <v>1987</v>
      </c>
      <c r="H496" s="112"/>
    </row>
    <row r="497" spans="1:8" ht="18.600000000000001" customHeight="1" x14ac:dyDescent="0.25">
      <c r="A497" s="84" t="s">
        <v>892</v>
      </c>
      <c r="B497" s="23" t="s">
        <v>877</v>
      </c>
      <c r="C497" s="28" t="s">
        <v>27</v>
      </c>
      <c r="D497" s="32" t="s">
        <v>1150</v>
      </c>
      <c r="E497" s="25" t="str">
        <f t="shared" si="7"/>
        <v>Nagy Mihályné X./18</v>
      </c>
      <c r="F497" s="25" t="s">
        <v>1149</v>
      </c>
      <c r="G497" s="26">
        <v>1998</v>
      </c>
      <c r="H497" s="111"/>
    </row>
    <row r="498" spans="1:8" ht="18.600000000000001" customHeight="1" x14ac:dyDescent="0.25">
      <c r="A498" s="84" t="s">
        <v>892</v>
      </c>
      <c r="B498" s="23" t="s">
        <v>877</v>
      </c>
      <c r="C498" s="28" t="s">
        <v>28</v>
      </c>
      <c r="D498" s="32" t="s">
        <v>597</v>
      </c>
      <c r="E498" s="25" t="str">
        <f t="shared" si="7"/>
        <v>Kovács Sarolta X./19</v>
      </c>
      <c r="F498" s="25"/>
      <c r="G498" s="26"/>
      <c r="H498" s="110" t="s">
        <v>15</v>
      </c>
    </row>
    <row r="499" spans="1:8" ht="18.600000000000001" customHeight="1" x14ac:dyDescent="0.25">
      <c r="A499" s="84" t="s">
        <v>892</v>
      </c>
      <c r="B499" s="23" t="s">
        <v>877</v>
      </c>
      <c r="C499" s="28" t="s">
        <v>28</v>
      </c>
      <c r="D499" s="32" t="s">
        <v>596</v>
      </c>
      <c r="E499" s="25" t="str">
        <f t="shared" si="7"/>
        <v>Szűcs József X./19</v>
      </c>
      <c r="F499" s="25"/>
      <c r="G499" s="26">
        <v>2002</v>
      </c>
      <c r="H499" s="111"/>
    </row>
    <row r="500" spans="1:8" ht="18.600000000000001" customHeight="1" x14ac:dyDescent="0.25">
      <c r="A500" s="85" t="s">
        <v>893</v>
      </c>
      <c r="B500" s="23" t="s">
        <v>877</v>
      </c>
      <c r="C500" s="28" t="s">
        <v>1</v>
      </c>
      <c r="D500" s="32" t="s">
        <v>265</v>
      </c>
      <c r="E500" s="25" t="str">
        <f t="shared" si="7"/>
        <v>Hittner Lajos XI./1</v>
      </c>
      <c r="F500" s="25"/>
      <c r="G500" s="26">
        <v>1965</v>
      </c>
      <c r="H500" s="110" t="s">
        <v>15</v>
      </c>
    </row>
    <row r="501" spans="1:8" ht="18.600000000000001" customHeight="1" x14ac:dyDescent="0.25">
      <c r="A501" s="85" t="s">
        <v>893</v>
      </c>
      <c r="B501" s="23" t="s">
        <v>877</v>
      </c>
      <c r="C501" s="28" t="s">
        <v>1</v>
      </c>
      <c r="D501" s="32" t="s">
        <v>266</v>
      </c>
      <c r="E501" s="25" t="str">
        <f t="shared" si="7"/>
        <v>Burján Gizella XI./1</v>
      </c>
      <c r="F501" s="25"/>
      <c r="G501" s="26">
        <v>1985</v>
      </c>
      <c r="H501" s="112"/>
    </row>
    <row r="502" spans="1:8" ht="31.5" customHeight="1" x14ac:dyDescent="0.25">
      <c r="A502" s="85" t="s">
        <v>893</v>
      </c>
      <c r="B502" s="23" t="s">
        <v>877</v>
      </c>
      <c r="C502" s="28" t="s">
        <v>1</v>
      </c>
      <c r="D502" s="32" t="s">
        <v>995</v>
      </c>
      <c r="E502" s="25" t="str">
        <f t="shared" si="7"/>
        <v>Szombathelyi Lászlóné XI./1</v>
      </c>
      <c r="F502" s="25" t="s">
        <v>1151</v>
      </c>
      <c r="G502" s="26">
        <v>2016</v>
      </c>
      <c r="H502" s="112"/>
    </row>
    <row r="503" spans="1:8" ht="32.25" customHeight="1" x14ac:dyDescent="0.25">
      <c r="A503" s="85" t="s">
        <v>893</v>
      </c>
      <c r="B503" s="23" t="s">
        <v>877</v>
      </c>
      <c r="C503" s="28" t="s">
        <v>1</v>
      </c>
      <c r="D503" s="32" t="s">
        <v>267</v>
      </c>
      <c r="E503" s="25" t="str">
        <f t="shared" si="7"/>
        <v>Szombathelyi László XI./1</v>
      </c>
      <c r="F503" s="25"/>
      <c r="G503" s="26">
        <v>2009</v>
      </c>
      <c r="H503" s="111"/>
    </row>
    <row r="504" spans="1:8" ht="32.25" customHeight="1" x14ac:dyDescent="0.25">
      <c r="A504" s="85" t="s">
        <v>893</v>
      </c>
      <c r="B504" s="23" t="s">
        <v>877</v>
      </c>
      <c r="C504" s="28" t="s">
        <v>2</v>
      </c>
      <c r="D504" s="32" t="s">
        <v>598</v>
      </c>
      <c r="E504" s="25" t="str">
        <f t="shared" si="7"/>
        <v>Szanyi István XI./2</v>
      </c>
      <c r="F504" s="25"/>
      <c r="G504" s="26">
        <v>1977</v>
      </c>
      <c r="H504" s="110" t="s">
        <v>14</v>
      </c>
    </row>
    <row r="505" spans="1:8" ht="32.25" customHeight="1" x14ac:dyDescent="0.25">
      <c r="A505" s="85" t="s">
        <v>893</v>
      </c>
      <c r="B505" s="23" t="s">
        <v>877</v>
      </c>
      <c r="C505" s="28" t="s">
        <v>2</v>
      </c>
      <c r="D505" s="32" t="s">
        <v>1152</v>
      </c>
      <c r="E505" s="25" t="str">
        <f t="shared" si="7"/>
        <v>Szanyi Istvánné XI./2</v>
      </c>
      <c r="F505" s="25" t="s">
        <v>539</v>
      </c>
      <c r="G505" s="26">
        <v>2000</v>
      </c>
      <c r="H505" s="112"/>
    </row>
    <row r="506" spans="1:8" ht="18.600000000000001" customHeight="1" x14ac:dyDescent="0.25">
      <c r="A506" s="85" t="s">
        <v>893</v>
      </c>
      <c r="B506" s="23" t="s">
        <v>877</v>
      </c>
      <c r="C506" s="28" t="s">
        <v>2</v>
      </c>
      <c r="D506" s="32" t="s">
        <v>599</v>
      </c>
      <c r="E506" s="25" t="str">
        <f t="shared" si="7"/>
        <v>Battyhányi nagyszülők XI./2</v>
      </c>
      <c r="F506" s="25"/>
      <c r="G506" s="26"/>
      <c r="H506" s="111"/>
    </row>
    <row r="507" spans="1:8" ht="18.600000000000001" customHeight="1" x14ac:dyDescent="0.25">
      <c r="A507" s="85" t="s">
        <v>893</v>
      </c>
      <c r="B507" s="23" t="s">
        <v>877</v>
      </c>
      <c r="C507" s="28" t="s">
        <v>3</v>
      </c>
      <c r="D507" s="32" t="s">
        <v>600</v>
      </c>
      <c r="E507" s="25" t="str">
        <f t="shared" si="7"/>
        <v>Nagy Sándor XI./3</v>
      </c>
      <c r="F507" s="25"/>
      <c r="G507" s="26">
        <v>1968</v>
      </c>
      <c r="H507" s="110" t="s">
        <v>15</v>
      </c>
    </row>
    <row r="508" spans="1:8" ht="18.600000000000001" customHeight="1" x14ac:dyDescent="0.25">
      <c r="A508" s="85" t="s">
        <v>893</v>
      </c>
      <c r="B508" s="23" t="s">
        <v>877</v>
      </c>
      <c r="C508" s="28" t="s">
        <v>3</v>
      </c>
      <c r="D508" s="32" t="s">
        <v>1154</v>
      </c>
      <c r="E508" s="25" t="str">
        <f t="shared" si="7"/>
        <v>Nagy Sándorné XI./3</v>
      </c>
      <c r="F508" s="25" t="s">
        <v>1153</v>
      </c>
      <c r="G508" s="26">
        <v>1975</v>
      </c>
      <c r="H508" s="112"/>
    </row>
    <row r="509" spans="1:8" ht="18" customHeight="1" x14ac:dyDescent="0.25">
      <c r="A509" s="85" t="s">
        <v>893</v>
      </c>
      <c r="B509" s="23" t="s">
        <v>877</v>
      </c>
      <c r="C509" s="28" t="s">
        <v>3</v>
      </c>
      <c r="D509" s="32" t="s">
        <v>601</v>
      </c>
      <c r="E509" s="25" t="str">
        <f t="shared" si="7"/>
        <v>Nagy József XI./3</v>
      </c>
      <c r="F509" s="25"/>
      <c r="G509" s="26"/>
      <c r="H509" s="111"/>
    </row>
    <row r="510" spans="1:8" ht="18.600000000000001" customHeight="1" x14ac:dyDescent="0.25">
      <c r="A510" s="85" t="s">
        <v>893</v>
      </c>
      <c r="B510" s="23" t="s">
        <v>877</v>
      </c>
      <c r="C510" s="28" t="s">
        <v>4</v>
      </c>
      <c r="D510" s="32" t="s">
        <v>602</v>
      </c>
      <c r="E510" s="25" t="str">
        <f t="shared" si="7"/>
        <v>Nagy Frigyes XI./4</v>
      </c>
      <c r="F510" s="25"/>
      <c r="G510" s="26">
        <v>1989</v>
      </c>
      <c r="H510" s="110" t="s">
        <v>15</v>
      </c>
    </row>
    <row r="511" spans="1:8" ht="18.600000000000001" customHeight="1" x14ac:dyDescent="0.25">
      <c r="A511" s="85" t="s">
        <v>893</v>
      </c>
      <c r="B511" s="23" t="s">
        <v>877</v>
      </c>
      <c r="C511" s="28" t="s">
        <v>4</v>
      </c>
      <c r="D511" s="32" t="s">
        <v>268</v>
      </c>
      <c r="E511" s="25" t="str">
        <f t="shared" si="7"/>
        <v>Tuba Erzsébet XI./4</v>
      </c>
      <c r="F511" s="25"/>
      <c r="G511" s="26">
        <v>1999</v>
      </c>
      <c r="H511" s="111"/>
    </row>
    <row r="512" spans="1:8" ht="18.600000000000001" customHeight="1" x14ac:dyDescent="0.25">
      <c r="A512" s="85" t="s">
        <v>893</v>
      </c>
      <c r="B512" s="23" t="s">
        <v>877</v>
      </c>
      <c r="C512" s="28" t="s">
        <v>5</v>
      </c>
      <c r="D512" s="32" t="s">
        <v>603</v>
      </c>
      <c r="E512" s="25" t="str">
        <f t="shared" si="7"/>
        <v>Sántha Géza XI./5</v>
      </c>
      <c r="F512" s="25"/>
      <c r="G512" s="26">
        <v>1942</v>
      </c>
      <c r="H512" s="110" t="s">
        <v>15</v>
      </c>
    </row>
    <row r="513" spans="1:9" ht="18.600000000000001" customHeight="1" x14ac:dyDescent="0.25">
      <c r="A513" s="85" t="s">
        <v>893</v>
      </c>
      <c r="B513" s="23" t="s">
        <v>877</v>
      </c>
      <c r="C513" s="28" t="s">
        <v>5</v>
      </c>
      <c r="D513" s="32" t="s">
        <v>1156</v>
      </c>
      <c r="E513" s="25" t="str">
        <f t="shared" si="7"/>
        <v>Sántha Gézáné XI./5</v>
      </c>
      <c r="F513" s="25" t="s">
        <v>1155</v>
      </c>
      <c r="G513" s="26">
        <v>1941</v>
      </c>
      <c r="H513" s="111"/>
    </row>
    <row r="514" spans="1:9" ht="18.600000000000001" customHeight="1" x14ac:dyDescent="0.25">
      <c r="A514" s="85" t="s">
        <v>893</v>
      </c>
      <c r="B514" s="23" t="s">
        <v>877</v>
      </c>
      <c r="C514" s="28" t="s">
        <v>6</v>
      </c>
      <c r="D514" s="32" t="s">
        <v>604</v>
      </c>
      <c r="E514" s="25" t="str">
        <f t="shared" si="7"/>
        <v>Jász Ferenc XI./6</v>
      </c>
      <c r="F514" s="25"/>
      <c r="G514" s="26">
        <v>1981</v>
      </c>
      <c r="H514" s="110" t="s">
        <v>15</v>
      </c>
    </row>
    <row r="515" spans="1:9" ht="18.600000000000001" customHeight="1" x14ac:dyDescent="0.25">
      <c r="A515" s="85" t="s">
        <v>893</v>
      </c>
      <c r="B515" s="23" t="s">
        <v>877</v>
      </c>
      <c r="C515" s="28" t="s">
        <v>6</v>
      </c>
      <c r="D515" s="32" t="s">
        <v>1157</v>
      </c>
      <c r="E515" s="25" t="str">
        <f t="shared" si="7"/>
        <v>Jász Ferencné XI./6</v>
      </c>
      <c r="F515" s="25" t="s">
        <v>281</v>
      </c>
      <c r="G515" s="26">
        <v>1988</v>
      </c>
      <c r="H515" s="111"/>
    </row>
    <row r="516" spans="1:9" ht="18.600000000000001" customHeight="1" x14ac:dyDescent="0.25">
      <c r="A516" s="85" t="s">
        <v>893</v>
      </c>
      <c r="B516" s="23" t="s">
        <v>877</v>
      </c>
      <c r="C516" s="28" t="s">
        <v>7</v>
      </c>
      <c r="D516" s="32" t="s">
        <v>222</v>
      </c>
      <c r="E516" s="25" t="str">
        <f t="shared" si="7"/>
        <v>Szabó István XI./7</v>
      </c>
      <c r="F516" s="25"/>
      <c r="G516" s="26">
        <v>1953</v>
      </c>
      <c r="H516" s="110" t="s">
        <v>15</v>
      </c>
    </row>
    <row r="517" spans="1:9" ht="18.600000000000001" customHeight="1" thickBot="1" x14ac:dyDescent="0.3">
      <c r="A517" s="85" t="s">
        <v>893</v>
      </c>
      <c r="B517" s="23" t="s">
        <v>877</v>
      </c>
      <c r="C517" s="28" t="s">
        <v>7</v>
      </c>
      <c r="D517" s="32" t="s">
        <v>1159</v>
      </c>
      <c r="E517" s="25" t="str">
        <f t="shared" si="7"/>
        <v>Szabó Istvánné XI./7</v>
      </c>
      <c r="F517" s="25" t="s">
        <v>1158</v>
      </c>
      <c r="G517" s="26">
        <v>1951</v>
      </c>
      <c r="H517" s="111"/>
    </row>
    <row r="518" spans="1:9" ht="18.600000000000001" customHeight="1" x14ac:dyDescent="0.25">
      <c r="A518" s="85" t="s">
        <v>893</v>
      </c>
      <c r="B518" s="23" t="s">
        <v>877</v>
      </c>
      <c r="C518" s="28" t="s">
        <v>8</v>
      </c>
      <c r="D518" s="32" t="s">
        <v>370</v>
      </c>
      <c r="E518" s="25" t="str">
        <f t="shared" si="7"/>
        <v>Deákovics Pongrác XI./8</v>
      </c>
      <c r="F518" s="25"/>
      <c r="G518" s="26">
        <v>1990</v>
      </c>
      <c r="H518" s="27" t="s">
        <v>15</v>
      </c>
      <c r="I518" s="114"/>
    </row>
    <row r="519" spans="1:9" ht="33" customHeight="1" thickBot="1" x14ac:dyDescent="0.3">
      <c r="A519" s="85" t="s">
        <v>893</v>
      </c>
      <c r="B519" s="23" t="s">
        <v>877</v>
      </c>
      <c r="C519" s="28" t="s">
        <v>8</v>
      </c>
      <c r="D519" s="32" t="s">
        <v>1161</v>
      </c>
      <c r="E519" s="25" t="str">
        <f t="shared" si="7"/>
        <v>Deákovics Pongrácné XI./8</v>
      </c>
      <c r="F519" s="25" t="s">
        <v>1160</v>
      </c>
      <c r="G519" s="26">
        <v>2015</v>
      </c>
      <c r="H519" s="27" t="s">
        <v>15</v>
      </c>
      <c r="I519" s="115"/>
    </row>
    <row r="520" spans="1:9" ht="18.600000000000001" customHeight="1" x14ac:dyDescent="0.25">
      <c r="A520" s="85" t="s">
        <v>893</v>
      </c>
      <c r="B520" s="23" t="s">
        <v>877</v>
      </c>
      <c r="C520" s="28" t="s">
        <v>11</v>
      </c>
      <c r="D520" s="32" t="s">
        <v>605</v>
      </c>
      <c r="E520" s="25" t="str">
        <f t="shared" si="7"/>
        <v>Farkas Tamás XI./9</v>
      </c>
      <c r="F520" s="25"/>
      <c r="G520" s="26">
        <v>1978</v>
      </c>
      <c r="H520" s="110" t="s">
        <v>14</v>
      </c>
    </row>
    <row r="521" spans="1:9" ht="18.600000000000001" customHeight="1" x14ac:dyDescent="0.25">
      <c r="A521" s="85" t="s">
        <v>893</v>
      </c>
      <c r="B521" s="23" t="s">
        <v>877</v>
      </c>
      <c r="C521" s="28" t="s">
        <v>11</v>
      </c>
      <c r="D521" s="32" t="s">
        <v>606</v>
      </c>
      <c r="E521" s="25" t="str">
        <f t="shared" si="7"/>
        <v>Király Mária XI./9</v>
      </c>
      <c r="F521" s="25"/>
      <c r="G521" s="26">
        <v>1970</v>
      </c>
      <c r="H521" s="111"/>
    </row>
    <row r="522" spans="1:9" ht="18.600000000000001" customHeight="1" x14ac:dyDescent="0.25">
      <c r="A522" s="85" t="s">
        <v>893</v>
      </c>
      <c r="B522" s="23" t="s">
        <v>877</v>
      </c>
      <c r="C522" s="28" t="s">
        <v>12</v>
      </c>
      <c r="D522" s="32" t="s">
        <v>349</v>
      </c>
      <c r="E522" s="25" t="str">
        <f t="shared" ref="E522:E585" si="8">CONCATENATE(D522,A522,B522,C522)</f>
        <v>Farkas Anna XI./10</v>
      </c>
      <c r="F522" s="25"/>
      <c r="G522" s="26">
        <v>1970</v>
      </c>
      <c r="H522" s="27" t="s">
        <v>14</v>
      </c>
    </row>
    <row r="523" spans="1:9" ht="18.600000000000001" customHeight="1" x14ac:dyDescent="0.25">
      <c r="A523" s="85" t="s">
        <v>893</v>
      </c>
      <c r="B523" s="23" t="s">
        <v>877</v>
      </c>
      <c r="C523" s="28" t="s">
        <v>12</v>
      </c>
      <c r="D523" s="32" t="s">
        <v>79</v>
      </c>
      <c r="E523" s="25" t="str">
        <f t="shared" si="8"/>
        <v>Müller Gyula XI./10</v>
      </c>
      <c r="F523" s="25"/>
      <c r="G523" s="26">
        <v>2019</v>
      </c>
      <c r="H523" s="27" t="s">
        <v>14</v>
      </c>
    </row>
    <row r="524" spans="1:9" ht="15.75" x14ac:dyDescent="0.25">
      <c r="A524" s="85" t="s">
        <v>893</v>
      </c>
      <c r="B524" s="23" t="s">
        <v>877</v>
      </c>
      <c r="C524" s="33" t="s">
        <v>13</v>
      </c>
      <c r="D524" s="32" t="s">
        <v>129</v>
      </c>
      <c r="E524" s="25" t="str">
        <f t="shared" si="8"/>
        <v>Németh László XI./11</v>
      </c>
      <c r="F524" s="25"/>
      <c r="G524" s="26">
        <v>2005</v>
      </c>
      <c r="H524" s="110" t="s">
        <v>15</v>
      </c>
    </row>
    <row r="525" spans="1:9" ht="18.600000000000001" customHeight="1" x14ac:dyDescent="0.25">
      <c r="A525" s="85" t="s">
        <v>893</v>
      </c>
      <c r="B525" s="23" t="s">
        <v>877</v>
      </c>
      <c r="C525" s="33">
        <v>11</v>
      </c>
      <c r="D525" s="32" t="s">
        <v>1163</v>
      </c>
      <c r="E525" s="25" t="str">
        <f t="shared" si="8"/>
        <v>Németh Lászlóné XI./11</v>
      </c>
      <c r="F525" s="25" t="s">
        <v>1162</v>
      </c>
      <c r="G525" s="26">
        <v>2021</v>
      </c>
      <c r="H525" s="112"/>
    </row>
    <row r="526" spans="1:9" ht="18.600000000000001" customHeight="1" x14ac:dyDescent="0.25">
      <c r="A526" s="85" t="s">
        <v>893</v>
      </c>
      <c r="B526" s="23" t="s">
        <v>877</v>
      </c>
      <c r="C526" s="33">
        <v>11</v>
      </c>
      <c r="D526" s="32" t="s">
        <v>129</v>
      </c>
      <c r="E526" s="25" t="str">
        <f t="shared" si="8"/>
        <v>Németh László XI./11</v>
      </c>
      <c r="F526" s="25"/>
      <c r="G526" s="26">
        <v>2003</v>
      </c>
      <c r="H526" s="112"/>
    </row>
    <row r="527" spans="1:9" ht="18.600000000000001" customHeight="1" x14ac:dyDescent="0.25">
      <c r="A527" s="85" t="s">
        <v>893</v>
      </c>
      <c r="B527" s="23" t="s">
        <v>877</v>
      </c>
      <c r="C527" s="33">
        <v>11</v>
      </c>
      <c r="D527" s="32" t="s">
        <v>191</v>
      </c>
      <c r="E527" s="25" t="str">
        <f t="shared" si="8"/>
        <v>Bider Mária XI./11</v>
      </c>
      <c r="F527" s="25"/>
      <c r="G527" s="26">
        <v>1997</v>
      </c>
      <c r="H527" s="112"/>
    </row>
    <row r="528" spans="1:9" ht="18.600000000000001" customHeight="1" x14ac:dyDescent="0.25">
      <c r="A528" s="85" t="s">
        <v>893</v>
      </c>
      <c r="B528" s="23" t="s">
        <v>877</v>
      </c>
      <c r="C528" s="33">
        <v>11</v>
      </c>
      <c r="D528" s="32" t="s">
        <v>192</v>
      </c>
      <c r="E528" s="25" t="str">
        <f t="shared" si="8"/>
        <v>Németh Henrik XI./11</v>
      </c>
      <c r="F528" s="25"/>
      <c r="G528" s="26">
        <v>1985</v>
      </c>
      <c r="H528" s="111"/>
    </row>
    <row r="529" spans="1:8" ht="18.600000000000001" customHeight="1" x14ac:dyDescent="0.25">
      <c r="A529" s="85" t="s">
        <v>893</v>
      </c>
      <c r="B529" s="23" t="s">
        <v>877</v>
      </c>
      <c r="C529" s="28" t="s">
        <v>21</v>
      </c>
      <c r="D529" s="32" t="s">
        <v>392</v>
      </c>
      <c r="E529" s="25" t="str">
        <f t="shared" si="8"/>
        <v>Gyökér József XI./12</v>
      </c>
      <c r="F529" s="25"/>
      <c r="G529" s="26">
        <v>1991</v>
      </c>
      <c r="H529" s="110" t="s">
        <v>15</v>
      </c>
    </row>
    <row r="530" spans="1:8" ht="43.5" customHeight="1" x14ac:dyDescent="0.25">
      <c r="A530" s="85" t="s">
        <v>893</v>
      </c>
      <c r="B530" s="23" t="s">
        <v>877</v>
      </c>
      <c r="C530" s="28" t="s">
        <v>21</v>
      </c>
      <c r="D530" s="32" t="s">
        <v>1144</v>
      </c>
      <c r="E530" s="25" t="str">
        <f t="shared" si="8"/>
        <v>Gyökér Józsefné XI./12</v>
      </c>
      <c r="F530" s="25" t="s">
        <v>1164</v>
      </c>
      <c r="G530" s="26">
        <v>2016</v>
      </c>
      <c r="H530" s="111"/>
    </row>
    <row r="531" spans="1:8" ht="33" customHeight="1" x14ac:dyDescent="0.25">
      <c r="A531" s="85" t="s">
        <v>893</v>
      </c>
      <c r="B531" s="23" t="s">
        <v>877</v>
      </c>
      <c r="C531" s="28" t="s">
        <v>22</v>
      </c>
      <c r="D531" s="32" t="s">
        <v>1165</v>
      </c>
      <c r="E531" s="25" t="str">
        <f t="shared" si="8"/>
        <v>Cseri Imréné XI./13</v>
      </c>
      <c r="F531" s="25" t="s">
        <v>384</v>
      </c>
      <c r="G531" s="26">
        <v>2010</v>
      </c>
      <c r="H531" s="110" t="s">
        <v>15</v>
      </c>
    </row>
    <row r="532" spans="1:8" ht="18.600000000000001" customHeight="1" x14ac:dyDescent="0.25">
      <c r="A532" s="85" t="s">
        <v>893</v>
      </c>
      <c r="B532" s="23" t="s">
        <v>877</v>
      </c>
      <c r="C532" s="28" t="s">
        <v>22</v>
      </c>
      <c r="D532" s="32" t="s">
        <v>289</v>
      </c>
      <c r="E532" s="25" t="str">
        <f t="shared" si="8"/>
        <v>Cseri Imre XI./13</v>
      </c>
      <c r="F532" s="25"/>
      <c r="G532" s="26">
        <v>1993</v>
      </c>
      <c r="H532" s="111"/>
    </row>
    <row r="533" spans="1:8" ht="18.600000000000001" customHeight="1" x14ac:dyDescent="0.25">
      <c r="A533" s="85" t="s">
        <v>893</v>
      </c>
      <c r="B533" s="23" t="s">
        <v>877</v>
      </c>
      <c r="C533" s="28" t="s">
        <v>23</v>
      </c>
      <c r="D533" s="32" t="s">
        <v>465</v>
      </c>
      <c r="E533" s="25" t="str">
        <f t="shared" si="8"/>
        <v>László Gyula XI./14</v>
      </c>
      <c r="F533" s="25"/>
      <c r="G533" s="26">
        <v>1995</v>
      </c>
      <c r="H533" s="110" t="s">
        <v>15</v>
      </c>
    </row>
    <row r="534" spans="1:8" ht="18.600000000000001" customHeight="1" x14ac:dyDescent="0.25">
      <c r="A534" s="85" t="s">
        <v>893</v>
      </c>
      <c r="B534" s="23" t="s">
        <v>877</v>
      </c>
      <c r="C534" s="28" t="s">
        <v>23</v>
      </c>
      <c r="D534" s="32" t="s">
        <v>1167</v>
      </c>
      <c r="E534" s="25" t="str">
        <f t="shared" si="8"/>
        <v>László Gyuláné XI./14</v>
      </c>
      <c r="F534" s="25" t="s">
        <v>1166</v>
      </c>
      <c r="G534" s="26">
        <v>2021</v>
      </c>
      <c r="H534" s="111"/>
    </row>
    <row r="535" spans="1:8" ht="18.600000000000001" customHeight="1" x14ac:dyDescent="0.25">
      <c r="A535" s="75" t="s">
        <v>894</v>
      </c>
      <c r="B535" s="23" t="s">
        <v>877</v>
      </c>
      <c r="C535" s="28" t="s">
        <v>1</v>
      </c>
      <c r="D535" s="32" t="s">
        <v>1169</v>
      </c>
      <c r="E535" s="25" t="str">
        <f t="shared" si="8"/>
        <v>Czinger Józsefné XII./1</v>
      </c>
      <c r="F535" s="32" t="s">
        <v>1168</v>
      </c>
      <c r="G535" s="26">
        <v>2006</v>
      </c>
      <c r="H535" s="110" t="s">
        <v>14</v>
      </c>
    </row>
    <row r="536" spans="1:8" ht="18.600000000000001" customHeight="1" x14ac:dyDescent="0.25">
      <c r="A536" s="75" t="s">
        <v>894</v>
      </c>
      <c r="B536" s="23" t="s">
        <v>877</v>
      </c>
      <c r="C536" s="28" t="s">
        <v>1</v>
      </c>
      <c r="D536" s="32" t="s">
        <v>220</v>
      </c>
      <c r="E536" s="25" t="str">
        <f t="shared" si="8"/>
        <v>Csontos Kálmán XII./1</v>
      </c>
      <c r="F536" s="32"/>
      <c r="G536" s="26">
        <v>1947</v>
      </c>
      <c r="H536" s="112"/>
    </row>
    <row r="537" spans="1:8" ht="18.600000000000001" customHeight="1" x14ac:dyDescent="0.25">
      <c r="A537" s="75" t="s">
        <v>894</v>
      </c>
      <c r="B537" s="23" t="s">
        <v>877</v>
      </c>
      <c r="C537" s="28" t="s">
        <v>1</v>
      </c>
      <c r="D537" s="32" t="s">
        <v>1572</v>
      </c>
      <c r="E537" s="25" t="str">
        <f t="shared" si="8"/>
        <v>Csubi Katalin XII./1</v>
      </c>
      <c r="F537" s="32"/>
      <c r="G537" s="26">
        <v>1961</v>
      </c>
      <c r="H537" s="111"/>
    </row>
    <row r="538" spans="1:8" ht="18.600000000000001" customHeight="1" x14ac:dyDescent="0.25">
      <c r="A538" s="75" t="s">
        <v>894</v>
      </c>
      <c r="B538" s="23" t="s">
        <v>877</v>
      </c>
      <c r="C538" s="28" t="s">
        <v>2</v>
      </c>
      <c r="D538" s="32" t="s">
        <v>607</v>
      </c>
      <c r="E538" s="25" t="str">
        <f t="shared" si="8"/>
        <v>Forgó Simon XII./2</v>
      </c>
      <c r="F538" s="32"/>
      <c r="G538" s="26">
        <v>1957</v>
      </c>
      <c r="H538" s="110" t="s">
        <v>14</v>
      </c>
    </row>
    <row r="539" spans="1:8" ht="18.600000000000001" customHeight="1" x14ac:dyDescent="0.25">
      <c r="A539" s="75" t="s">
        <v>894</v>
      </c>
      <c r="B539" s="23" t="s">
        <v>877</v>
      </c>
      <c r="C539" s="28" t="s">
        <v>2</v>
      </c>
      <c r="D539" s="32" t="s">
        <v>608</v>
      </c>
      <c r="E539" s="25" t="str">
        <f t="shared" si="8"/>
        <v>Csontos Margit XII./2</v>
      </c>
      <c r="F539" s="32"/>
      <c r="G539" s="26">
        <v>2003</v>
      </c>
      <c r="H539" s="111"/>
    </row>
    <row r="540" spans="1:8" ht="18.600000000000001" customHeight="1" x14ac:dyDescent="0.25">
      <c r="A540" s="75" t="s">
        <v>894</v>
      </c>
      <c r="B540" s="23" t="s">
        <v>877</v>
      </c>
      <c r="C540" s="28" t="s">
        <v>3</v>
      </c>
      <c r="D540" s="32" t="s">
        <v>233</v>
      </c>
      <c r="E540" s="25" t="str">
        <f t="shared" si="8"/>
        <v>Rácz Zoltán XII./3</v>
      </c>
      <c r="F540" s="32"/>
      <c r="G540" s="26">
        <v>1984</v>
      </c>
      <c r="H540" s="110" t="s">
        <v>15</v>
      </c>
    </row>
    <row r="541" spans="1:8" ht="37.5" customHeight="1" x14ac:dyDescent="0.25">
      <c r="A541" s="75" t="s">
        <v>894</v>
      </c>
      <c r="B541" s="23" t="s">
        <v>877</v>
      </c>
      <c r="C541" s="28" t="s">
        <v>3</v>
      </c>
      <c r="D541" s="32" t="s">
        <v>1171</v>
      </c>
      <c r="E541" s="25" t="str">
        <f t="shared" si="8"/>
        <v>Rácz Zoltánné XII./3</v>
      </c>
      <c r="F541" s="32" t="s">
        <v>1170</v>
      </c>
      <c r="G541" s="26">
        <v>2007</v>
      </c>
      <c r="H541" s="111"/>
    </row>
    <row r="542" spans="1:8" ht="18.600000000000001" customHeight="1" x14ac:dyDescent="0.25">
      <c r="A542" s="75" t="s">
        <v>894</v>
      </c>
      <c r="B542" s="23" t="s">
        <v>877</v>
      </c>
      <c r="C542" s="28" t="s">
        <v>4</v>
      </c>
      <c r="D542" s="32" t="s">
        <v>609</v>
      </c>
      <c r="E542" s="25" t="str">
        <f t="shared" si="8"/>
        <v>Madarász István XII./4</v>
      </c>
      <c r="F542" s="32"/>
      <c r="G542" s="26">
        <v>1977</v>
      </c>
      <c r="H542" s="110" t="s">
        <v>15</v>
      </c>
    </row>
    <row r="543" spans="1:8" ht="18.600000000000001" customHeight="1" x14ac:dyDescent="0.25">
      <c r="A543" s="75" t="s">
        <v>894</v>
      </c>
      <c r="B543" s="23" t="s">
        <v>877</v>
      </c>
      <c r="C543" s="28" t="s">
        <v>4</v>
      </c>
      <c r="D543" s="32" t="s">
        <v>1173</v>
      </c>
      <c r="E543" s="25" t="str">
        <f t="shared" si="8"/>
        <v>Madarász Istvánné XII./4</v>
      </c>
      <c r="F543" s="32" t="s">
        <v>1172</v>
      </c>
      <c r="G543" s="26">
        <v>1993</v>
      </c>
      <c r="H543" s="111"/>
    </row>
    <row r="544" spans="1:8" ht="18.600000000000001" customHeight="1" x14ac:dyDescent="0.25">
      <c r="A544" s="75" t="s">
        <v>894</v>
      </c>
      <c r="B544" s="23" t="s">
        <v>877</v>
      </c>
      <c r="C544" s="28" t="s">
        <v>5</v>
      </c>
      <c r="D544" s="32" t="s">
        <v>345</v>
      </c>
      <c r="E544" s="25" t="str">
        <f t="shared" si="8"/>
        <v>Utasi János XII./5</v>
      </c>
      <c r="F544" s="32"/>
      <c r="G544" s="26">
        <v>1983</v>
      </c>
      <c r="H544" s="110" t="s">
        <v>15</v>
      </c>
    </row>
    <row r="545" spans="1:8" ht="32.25" customHeight="1" x14ac:dyDescent="0.25">
      <c r="A545" s="75" t="s">
        <v>894</v>
      </c>
      <c r="B545" s="23" t="s">
        <v>877</v>
      </c>
      <c r="C545" s="28" t="s">
        <v>5</v>
      </c>
      <c r="D545" s="32" t="s">
        <v>1175</v>
      </c>
      <c r="E545" s="25" t="str">
        <f t="shared" si="8"/>
        <v>Utasi Jánosné XII./5</v>
      </c>
      <c r="F545" s="32" t="s">
        <v>1174</v>
      </c>
      <c r="G545" s="26">
        <v>2013</v>
      </c>
      <c r="H545" s="111"/>
    </row>
    <row r="546" spans="1:8" ht="16.5" customHeight="1" x14ac:dyDescent="0.25">
      <c r="A546" s="75" t="s">
        <v>894</v>
      </c>
      <c r="B546" s="23" t="s">
        <v>877</v>
      </c>
      <c r="C546" s="28" t="s">
        <v>6</v>
      </c>
      <c r="D546" s="32" t="s">
        <v>1177</v>
      </c>
      <c r="E546" s="25" t="str">
        <f t="shared" si="8"/>
        <v>Tóth Lajosné XII./6</v>
      </c>
      <c r="F546" s="32" t="s">
        <v>1176</v>
      </c>
      <c r="G546" s="26">
        <v>2001</v>
      </c>
      <c r="H546" s="110" t="s">
        <v>15</v>
      </c>
    </row>
    <row r="547" spans="1:8" ht="16.5" customHeight="1" x14ac:dyDescent="0.25">
      <c r="A547" s="75" t="s">
        <v>894</v>
      </c>
      <c r="B547" s="23" t="s">
        <v>877</v>
      </c>
      <c r="C547" s="28" t="s">
        <v>6</v>
      </c>
      <c r="D547" s="32" t="s">
        <v>72</v>
      </c>
      <c r="E547" s="25" t="str">
        <f t="shared" si="8"/>
        <v>Tóth Lajos XII./6</v>
      </c>
      <c r="F547" s="32"/>
      <c r="G547" s="26">
        <v>1986</v>
      </c>
      <c r="H547" s="111"/>
    </row>
    <row r="548" spans="1:8" ht="37.5" customHeight="1" x14ac:dyDescent="0.25">
      <c r="A548" s="75" t="s">
        <v>894</v>
      </c>
      <c r="B548" s="23" t="s">
        <v>877</v>
      </c>
      <c r="C548" s="43" t="s">
        <v>7</v>
      </c>
      <c r="D548" s="102" t="s">
        <v>301</v>
      </c>
      <c r="E548" s="25" t="str">
        <f t="shared" si="8"/>
        <v>Vörös János XII./7</v>
      </c>
      <c r="F548" s="44"/>
      <c r="G548" s="26">
        <v>2010</v>
      </c>
      <c r="H548" s="110" t="s">
        <v>14</v>
      </c>
    </row>
    <row r="549" spans="1:8" ht="18.600000000000001" customHeight="1" x14ac:dyDescent="0.25">
      <c r="A549" s="75" t="s">
        <v>894</v>
      </c>
      <c r="B549" s="23" t="s">
        <v>877</v>
      </c>
      <c r="C549" s="43" t="s">
        <v>7</v>
      </c>
      <c r="D549" s="102" t="s">
        <v>302</v>
      </c>
      <c r="E549" s="25" t="str">
        <f t="shared" si="8"/>
        <v>Takács Margit XII./7</v>
      </c>
      <c r="F549" s="44"/>
      <c r="G549" s="26"/>
      <c r="H549" s="111"/>
    </row>
    <row r="550" spans="1:8" ht="18.600000000000001" customHeight="1" x14ac:dyDescent="0.25">
      <c r="A550" s="75" t="s">
        <v>894</v>
      </c>
      <c r="B550" s="23" t="s">
        <v>877</v>
      </c>
      <c r="C550" s="43" t="s">
        <v>8</v>
      </c>
      <c r="D550" s="102" t="s">
        <v>80</v>
      </c>
      <c r="E550" s="25" t="str">
        <f t="shared" si="8"/>
        <v>Jász József XII./8</v>
      </c>
      <c r="F550" s="44"/>
      <c r="G550" s="26">
        <v>1970</v>
      </c>
      <c r="H550" s="27" t="s">
        <v>14</v>
      </c>
    </row>
    <row r="551" spans="1:8" ht="18.600000000000001" customHeight="1" x14ac:dyDescent="0.25">
      <c r="A551" s="75" t="s">
        <v>894</v>
      </c>
      <c r="B551" s="23" t="s">
        <v>877</v>
      </c>
      <c r="C551" s="28" t="s">
        <v>11</v>
      </c>
      <c r="D551" s="102" t="s">
        <v>452</v>
      </c>
      <c r="E551" s="25" t="str">
        <f t="shared" si="8"/>
        <v>Bogár József XII./9</v>
      </c>
      <c r="F551" s="44"/>
      <c r="G551" s="26">
        <v>2013</v>
      </c>
      <c r="H551" s="110" t="s">
        <v>16</v>
      </c>
    </row>
    <row r="552" spans="1:8" ht="33" customHeight="1" x14ac:dyDescent="0.25">
      <c r="A552" s="75" t="s">
        <v>894</v>
      </c>
      <c r="B552" s="23" t="s">
        <v>877</v>
      </c>
      <c r="C552" s="28" t="s">
        <v>11</v>
      </c>
      <c r="D552" s="102" t="s">
        <v>1179</v>
      </c>
      <c r="E552" s="25" t="str">
        <f t="shared" si="8"/>
        <v>Bogár Józsefné XII./9</v>
      </c>
      <c r="F552" s="44" t="s">
        <v>1178</v>
      </c>
      <c r="G552" s="26">
        <v>2020</v>
      </c>
      <c r="H552" s="111"/>
    </row>
    <row r="553" spans="1:8" ht="18.600000000000001" customHeight="1" x14ac:dyDescent="0.25">
      <c r="A553" s="75" t="s">
        <v>894</v>
      </c>
      <c r="B553" s="23" t="s">
        <v>877</v>
      </c>
      <c r="C553" s="43" t="s">
        <v>12</v>
      </c>
      <c r="D553" s="102" t="s">
        <v>452</v>
      </c>
      <c r="E553" s="25" t="str">
        <f t="shared" si="8"/>
        <v>Bogár József XII./10</v>
      </c>
      <c r="F553" s="44"/>
      <c r="G553" s="26"/>
      <c r="H553" s="110" t="s">
        <v>15</v>
      </c>
    </row>
    <row r="554" spans="1:8" ht="34.5" customHeight="1" x14ac:dyDescent="0.25">
      <c r="A554" s="75" t="s">
        <v>894</v>
      </c>
      <c r="B554" s="23" t="s">
        <v>877</v>
      </c>
      <c r="C554" s="43" t="s">
        <v>12</v>
      </c>
      <c r="D554" s="102" t="s">
        <v>824</v>
      </c>
      <c r="E554" s="25" t="str">
        <f t="shared" si="8"/>
        <v>BogárJózsefné XII./10</v>
      </c>
      <c r="F554" s="44"/>
      <c r="G554" s="26"/>
      <c r="H554" s="111"/>
    </row>
    <row r="555" spans="1:8" ht="18.600000000000001" customHeight="1" x14ac:dyDescent="0.25">
      <c r="A555" s="76" t="s">
        <v>895</v>
      </c>
      <c r="B555" s="23" t="s">
        <v>877</v>
      </c>
      <c r="C555" s="28" t="s">
        <v>1</v>
      </c>
      <c r="D555" s="32" t="s">
        <v>614</v>
      </c>
      <c r="E555" s="25" t="str">
        <f t="shared" si="8"/>
        <v>Csontos Márton XIII./1</v>
      </c>
      <c r="F555" s="32"/>
      <c r="G555" s="26">
        <v>1958</v>
      </c>
      <c r="H555" s="27" t="s">
        <v>15</v>
      </c>
    </row>
    <row r="556" spans="1:8" ht="18.600000000000001" customHeight="1" x14ac:dyDescent="0.25">
      <c r="A556" s="76" t="s">
        <v>895</v>
      </c>
      <c r="B556" s="23" t="s">
        <v>877</v>
      </c>
      <c r="C556" s="28" t="s">
        <v>2</v>
      </c>
      <c r="D556" s="32" t="s">
        <v>81</v>
      </c>
      <c r="E556" s="25" t="str">
        <f t="shared" si="8"/>
        <v>Bognár Ottó XIII./2</v>
      </c>
      <c r="F556" s="32"/>
      <c r="G556" s="26"/>
      <c r="H556" s="27" t="s">
        <v>14</v>
      </c>
    </row>
    <row r="557" spans="1:8" ht="18.600000000000001" customHeight="1" x14ac:dyDescent="0.25">
      <c r="A557" s="76" t="s">
        <v>895</v>
      </c>
      <c r="B557" s="23" t="s">
        <v>877</v>
      </c>
      <c r="C557" s="28" t="s">
        <v>3</v>
      </c>
      <c r="D557" s="32" t="s">
        <v>615</v>
      </c>
      <c r="E557" s="25" t="str">
        <f t="shared" si="8"/>
        <v>Major József XIII./3</v>
      </c>
      <c r="F557" s="32"/>
      <c r="G557" s="26">
        <v>1945</v>
      </c>
      <c r="H557" s="110" t="s">
        <v>15</v>
      </c>
    </row>
    <row r="558" spans="1:8" ht="18.600000000000001" customHeight="1" x14ac:dyDescent="0.25">
      <c r="A558" s="76" t="s">
        <v>895</v>
      </c>
      <c r="B558" s="23" t="s">
        <v>877</v>
      </c>
      <c r="C558" s="28" t="s">
        <v>3</v>
      </c>
      <c r="D558" s="32" t="s">
        <v>1181</v>
      </c>
      <c r="E558" s="25" t="str">
        <f t="shared" si="8"/>
        <v>Major Józsefné XIII./3</v>
      </c>
      <c r="F558" s="32" t="s">
        <v>1180</v>
      </c>
      <c r="G558" s="26">
        <v>1975</v>
      </c>
      <c r="H558" s="111"/>
    </row>
    <row r="559" spans="1:8" ht="18.600000000000001" customHeight="1" x14ac:dyDescent="0.25">
      <c r="A559" s="76" t="s">
        <v>895</v>
      </c>
      <c r="B559" s="23" t="s">
        <v>877</v>
      </c>
      <c r="C559" s="28" t="s">
        <v>4</v>
      </c>
      <c r="D559" s="32" t="s">
        <v>542</v>
      </c>
      <c r="E559" s="25" t="str">
        <f t="shared" si="8"/>
        <v>Nagy László XIII./4</v>
      </c>
      <c r="F559" s="32"/>
      <c r="G559" s="26">
        <v>1980</v>
      </c>
      <c r="H559" s="110" t="s">
        <v>15</v>
      </c>
    </row>
    <row r="560" spans="1:8" ht="18.600000000000001" customHeight="1" x14ac:dyDescent="0.25">
      <c r="A560" s="76" t="s">
        <v>895</v>
      </c>
      <c r="B560" s="23" t="s">
        <v>877</v>
      </c>
      <c r="C560" s="28" t="s">
        <v>4</v>
      </c>
      <c r="D560" s="32" t="s">
        <v>542</v>
      </c>
      <c r="E560" s="25" t="str">
        <f t="shared" si="8"/>
        <v>Nagy László XIII./4</v>
      </c>
      <c r="F560" s="32"/>
      <c r="G560" s="26">
        <v>2019</v>
      </c>
      <c r="H560" s="112"/>
    </row>
    <row r="561" spans="1:8" ht="18.600000000000001" customHeight="1" x14ac:dyDescent="0.25">
      <c r="A561" s="76" t="s">
        <v>895</v>
      </c>
      <c r="B561" s="23" t="s">
        <v>877</v>
      </c>
      <c r="C561" s="28" t="s">
        <v>4</v>
      </c>
      <c r="D561" s="32" t="s">
        <v>1183</v>
      </c>
      <c r="E561" s="25" t="str">
        <f t="shared" si="8"/>
        <v>Nagy Lászlóné XIII./4</v>
      </c>
      <c r="F561" s="32" t="s">
        <v>1182</v>
      </c>
      <c r="G561" s="26"/>
      <c r="H561" s="112"/>
    </row>
    <row r="562" spans="1:8" ht="18.600000000000001" customHeight="1" x14ac:dyDescent="0.25">
      <c r="A562" s="76" t="s">
        <v>895</v>
      </c>
      <c r="B562" s="23" t="s">
        <v>877</v>
      </c>
      <c r="C562" s="28" t="s">
        <v>4</v>
      </c>
      <c r="D562" s="32" t="s">
        <v>616</v>
      </c>
      <c r="E562" s="25" t="str">
        <f t="shared" si="8"/>
        <v>Rozs Ilona XIII./4</v>
      </c>
      <c r="F562" s="32"/>
      <c r="G562" s="26"/>
      <c r="H562" s="111"/>
    </row>
    <row r="563" spans="1:8" ht="18.600000000000001" customHeight="1" x14ac:dyDescent="0.25">
      <c r="A563" s="76" t="s">
        <v>895</v>
      </c>
      <c r="B563" s="23" t="s">
        <v>877</v>
      </c>
      <c r="C563" s="28" t="s">
        <v>5</v>
      </c>
      <c r="D563" s="32" t="s">
        <v>825</v>
      </c>
      <c r="E563" s="25" t="str">
        <f t="shared" si="8"/>
        <v>Csonka Gábor XIII./5</v>
      </c>
      <c r="F563" s="32"/>
      <c r="G563" s="26">
        <v>2003</v>
      </c>
      <c r="H563" s="110" t="s">
        <v>15</v>
      </c>
    </row>
    <row r="564" spans="1:8" ht="18.600000000000001" customHeight="1" x14ac:dyDescent="0.25">
      <c r="A564" s="76" t="s">
        <v>895</v>
      </c>
      <c r="B564" s="23" t="s">
        <v>877</v>
      </c>
      <c r="C564" s="28" t="s">
        <v>5</v>
      </c>
      <c r="D564" s="32" t="s">
        <v>1185</v>
      </c>
      <c r="E564" s="25" t="str">
        <f t="shared" si="8"/>
        <v>Csonka Gáborné XIII./5</v>
      </c>
      <c r="F564" s="32" t="s">
        <v>1184</v>
      </c>
      <c r="G564" s="26">
        <v>1979</v>
      </c>
      <c r="H564" s="111"/>
    </row>
    <row r="565" spans="1:8" ht="18.600000000000001" customHeight="1" x14ac:dyDescent="0.25">
      <c r="A565" s="76" t="s">
        <v>895</v>
      </c>
      <c r="B565" s="23" t="s">
        <v>877</v>
      </c>
      <c r="C565" s="28" t="s">
        <v>6</v>
      </c>
      <c r="D565" s="32"/>
      <c r="E565" s="25" t="str">
        <f t="shared" si="8"/>
        <v xml:space="preserve"> XIII./6</v>
      </c>
      <c r="F565" s="32"/>
      <c r="G565" s="26"/>
      <c r="H565" s="27" t="s">
        <v>15</v>
      </c>
    </row>
    <row r="566" spans="1:8" ht="18.600000000000001" customHeight="1" x14ac:dyDescent="0.25">
      <c r="A566" s="76" t="s">
        <v>895</v>
      </c>
      <c r="B566" s="23" t="s">
        <v>877</v>
      </c>
      <c r="C566" s="28" t="s">
        <v>7</v>
      </c>
      <c r="D566" s="32" t="s">
        <v>82</v>
      </c>
      <c r="E566" s="25" t="str">
        <f t="shared" si="8"/>
        <v>Ormos Zsigmond XIII./7</v>
      </c>
      <c r="F566" s="32"/>
      <c r="G566" s="26">
        <v>1982</v>
      </c>
      <c r="H566" s="27" t="s">
        <v>14</v>
      </c>
    </row>
    <row r="567" spans="1:8" ht="18.600000000000001" customHeight="1" x14ac:dyDescent="0.25">
      <c r="A567" s="76" t="s">
        <v>895</v>
      </c>
      <c r="B567" s="23" t="s">
        <v>877</v>
      </c>
      <c r="C567" s="28" t="s">
        <v>8</v>
      </c>
      <c r="D567" s="32" t="s">
        <v>425</v>
      </c>
      <c r="E567" s="25" t="str">
        <f t="shared" si="8"/>
        <v>Csuti Ernő XIII./8</v>
      </c>
      <c r="F567" s="32"/>
      <c r="G567" s="26">
        <v>1960</v>
      </c>
      <c r="H567" s="110" t="s">
        <v>15</v>
      </c>
    </row>
    <row r="568" spans="1:8" ht="18.600000000000001" customHeight="1" x14ac:dyDescent="0.25">
      <c r="A568" s="76" t="s">
        <v>895</v>
      </c>
      <c r="B568" s="23" t="s">
        <v>877</v>
      </c>
      <c r="C568" s="28" t="s">
        <v>8</v>
      </c>
      <c r="D568" s="32" t="s">
        <v>617</v>
      </c>
      <c r="E568" s="25" t="str">
        <f t="shared" si="8"/>
        <v>Csuti Vince XIII./8</v>
      </c>
      <c r="F568" s="32"/>
      <c r="G568" s="26">
        <v>1930</v>
      </c>
      <c r="H568" s="112"/>
    </row>
    <row r="569" spans="1:8" ht="18.600000000000001" customHeight="1" x14ac:dyDescent="0.25">
      <c r="A569" s="76" t="s">
        <v>895</v>
      </c>
      <c r="B569" s="23" t="s">
        <v>877</v>
      </c>
      <c r="C569" s="28" t="s">
        <v>8</v>
      </c>
      <c r="D569" s="32" t="s">
        <v>1187</v>
      </c>
      <c r="E569" s="25" t="str">
        <f t="shared" si="8"/>
        <v>Csuti Vincéné XIII./8</v>
      </c>
      <c r="F569" s="32" t="s">
        <v>1186</v>
      </c>
      <c r="G569" s="26">
        <v>1936</v>
      </c>
      <c r="H569" s="111"/>
    </row>
    <row r="570" spans="1:8" ht="18.600000000000001" customHeight="1" x14ac:dyDescent="0.25">
      <c r="A570" s="86" t="s">
        <v>896</v>
      </c>
      <c r="B570" s="23" t="s">
        <v>877</v>
      </c>
      <c r="C570" s="28" t="s">
        <v>1</v>
      </c>
      <c r="D570" s="32" t="s">
        <v>74</v>
      </c>
      <c r="E570" s="25" t="str">
        <f t="shared" si="8"/>
        <v>Angyal László XIV./1</v>
      </c>
      <c r="F570" s="32"/>
      <c r="G570" s="26">
        <v>1997</v>
      </c>
      <c r="H570" s="110" t="s">
        <v>15</v>
      </c>
    </row>
    <row r="571" spans="1:8" ht="18.600000000000001" customHeight="1" x14ac:dyDescent="0.25">
      <c r="A571" s="86" t="s">
        <v>896</v>
      </c>
      <c r="B571" s="23" t="s">
        <v>877</v>
      </c>
      <c r="C571" s="28" t="s">
        <v>1</v>
      </c>
      <c r="D571" s="32" t="s">
        <v>1188</v>
      </c>
      <c r="E571" s="25" t="str">
        <f t="shared" si="8"/>
        <v>Angyal Lászlóné XIV./1</v>
      </c>
      <c r="F571" s="32" t="s">
        <v>941</v>
      </c>
      <c r="G571" s="26">
        <v>2007</v>
      </c>
      <c r="H571" s="111"/>
    </row>
    <row r="572" spans="1:8" ht="18.600000000000001" customHeight="1" x14ac:dyDescent="0.25">
      <c r="A572" s="86" t="s">
        <v>896</v>
      </c>
      <c r="B572" s="23" t="s">
        <v>877</v>
      </c>
      <c r="C572" s="29" t="s">
        <v>2</v>
      </c>
      <c r="D572" s="32" t="s">
        <v>610</v>
      </c>
      <c r="E572" s="25" t="str">
        <f t="shared" si="8"/>
        <v>Szabadházy István XIV./2</v>
      </c>
      <c r="F572" s="32"/>
      <c r="G572" s="26">
        <v>1984</v>
      </c>
      <c r="H572" s="110" t="s">
        <v>15</v>
      </c>
    </row>
    <row r="573" spans="1:8" ht="18.600000000000001" customHeight="1" x14ac:dyDescent="0.25">
      <c r="A573" s="86" t="s">
        <v>896</v>
      </c>
      <c r="B573" s="23" t="s">
        <v>877</v>
      </c>
      <c r="C573" s="29">
        <v>2</v>
      </c>
      <c r="D573" s="32" t="s">
        <v>1189</v>
      </c>
      <c r="E573" s="25" t="str">
        <f t="shared" si="8"/>
        <v>Szabadházy Miklósné XIV./2</v>
      </c>
      <c r="F573" s="32" t="s">
        <v>243</v>
      </c>
      <c r="G573" s="26">
        <v>1970</v>
      </c>
      <c r="H573" s="112"/>
    </row>
    <row r="574" spans="1:8" ht="18.600000000000001" customHeight="1" x14ac:dyDescent="0.25">
      <c r="A574" s="86" t="s">
        <v>896</v>
      </c>
      <c r="B574" s="23" t="s">
        <v>877</v>
      </c>
      <c r="C574" s="29">
        <v>2</v>
      </c>
      <c r="D574" s="32" t="s">
        <v>611</v>
      </c>
      <c r="E574" s="25" t="str">
        <f t="shared" si="8"/>
        <v>Szabadházy Miklós XIV./2</v>
      </c>
      <c r="F574" s="32"/>
      <c r="G574" s="26">
        <v>1982</v>
      </c>
      <c r="H574" s="111"/>
    </row>
    <row r="575" spans="1:8" ht="18.600000000000001" customHeight="1" x14ac:dyDescent="0.25">
      <c r="A575" s="86" t="s">
        <v>896</v>
      </c>
      <c r="B575" s="23" t="s">
        <v>877</v>
      </c>
      <c r="C575" s="28" t="s">
        <v>3</v>
      </c>
      <c r="D575" s="32" t="s">
        <v>1060</v>
      </c>
      <c r="E575" s="25" t="str">
        <f t="shared" si="8"/>
        <v>Hegedüs Józsefné XIV./3</v>
      </c>
      <c r="F575" s="32" t="s">
        <v>314</v>
      </c>
      <c r="G575" s="26">
        <v>2010</v>
      </c>
      <c r="H575" s="110" t="s">
        <v>15</v>
      </c>
    </row>
    <row r="576" spans="1:8" ht="18.600000000000001" customHeight="1" x14ac:dyDescent="0.25">
      <c r="A576" s="86" t="s">
        <v>896</v>
      </c>
      <c r="B576" s="23" t="s">
        <v>877</v>
      </c>
      <c r="C576" s="28" t="s">
        <v>3</v>
      </c>
      <c r="D576" s="32" t="s">
        <v>296</v>
      </c>
      <c r="E576" s="25" t="str">
        <f t="shared" si="8"/>
        <v>Hegedüs József XIV./3</v>
      </c>
      <c r="F576" s="32"/>
      <c r="G576" s="26">
        <v>1977</v>
      </c>
      <c r="H576" s="111"/>
    </row>
    <row r="577" spans="1:8" ht="18.600000000000001" customHeight="1" x14ac:dyDescent="0.25">
      <c r="A577" s="86" t="s">
        <v>896</v>
      </c>
      <c r="B577" s="23" t="s">
        <v>877</v>
      </c>
      <c r="C577" s="28" t="s">
        <v>4</v>
      </c>
      <c r="D577" s="32" t="s">
        <v>275</v>
      </c>
      <c r="E577" s="25" t="str">
        <f t="shared" si="8"/>
        <v>Kovács József XIV./4</v>
      </c>
      <c r="F577" s="32"/>
      <c r="G577" s="26"/>
      <c r="H577" s="110" t="s">
        <v>15</v>
      </c>
    </row>
    <row r="578" spans="1:8" ht="18.600000000000001" customHeight="1" x14ac:dyDescent="0.25">
      <c r="A578" s="86" t="s">
        <v>896</v>
      </c>
      <c r="B578" s="23" t="s">
        <v>877</v>
      </c>
      <c r="C578" s="28" t="s">
        <v>4</v>
      </c>
      <c r="D578" s="32" t="s">
        <v>749</v>
      </c>
      <c r="E578" s="25" t="str">
        <f t="shared" si="8"/>
        <v>Kovács Józsefné XIV./4</v>
      </c>
      <c r="F578" s="32" t="s">
        <v>1190</v>
      </c>
      <c r="G578" s="26"/>
      <c r="H578" s="112"/>
    </row>
    <row r="579" spans="1:8" ht="18.600000000000001" customHeight="1" x14ac:dyDescent="0.25">
      <c r="A579" s="86" t="s">
        <v>896</v>
      </c>
      <c r="B579" s="23" t="s">
        <v>877</v>
      </c>
      <c r="C579" s="28" t="s">
        <v>4</v>
      </c>
      <c r="D579" s="32" t="s">
        <v>275</v>
      </c>
      <c r="E579" s="25" t="str">
        <f t="shared" si="8"/>
        <v>Kovács József XIV./4</v>
      </c>
      <c r="F579" s="32"/>
      <c r="G579" s="26"/>
      <c r="H579" s="112"/>
    </row>
    <row r="580" spans="1:8" ht="18.600000000000001" customHeight="1" x14ac:dyDescent="0.25">
      <c r="A580" s="86" t="s">
        <v>896</v>
      </c>
      <c r="B580" s="23" t="s">
        <v>877</v>
      </c>
      <c r="C580" s="28" t="s">
        <v>4</v>
      </c>
      <c r="D580" s="32" t="s">
        <v>612</v>
      </c>
      <c r="E580" s="25" t="str">
        <f t="shared" si="8"/>
        <v>Bognár Antal XIV./4</v>
      </c>
      <c r="F580" s="32"/>
      <c r="G580" s="26"/>
      <c r="H580" s="112"/>
    </row>
    <row r="581" spans="1:8" ht="18.600000000000001" customHeight="1" x14ac:dyDescent="0.25">
      <c r="A581" s="86" t="s">
        <v>896</v>
      </c>
      <c r="B581" s="23" t="s">
        <v>877</v>
      </c>
      <c r="C581" s="28" t="s">
        <v>4</v>
      </c>
      <c r="D581" s="32" t="s">
        <v>1191</v>
      </c>
      <c r="E581" s="25" t="str">
        <f t="shared" si="8"/>
        <v>Bognár Antalné XIV./4</v>
      </c>
      <c r="F581" s="32" t="s">
        <v>384</v>
      </c>
      <c r="G581" s="26"/>
      <c r="H581" s="111"/>
    </row>
    <row r="582" spans="1:8" ht="18.600000000000001" customHeight="1" x14ac:dyDescent="0.25">
      <c r="A582" s="86" t="s">
        <v>896</v>
      </c>
      <c r="B582" s="23" t="s">
        <v>877</v>
      </c>
      <c r="C582" s="45" t="s">
        <v>5</v>
      </c>
      <c r="D582" s="32" t="s">
        <v>611</v>
      </c>
      <c r="E582" s="25" t="str">
        <f t="shared" si="8"/>
        <v>Szabadházy Miklós XIV./5</v>
      </c>
      <c r="F582" s="32"/>
      <c r="G582" s="26">
        <v>1992</v>
      </c>
      <c r="H582" s="110" t="s">
        <v>15</v>
      </c>
    </row>
    <row r="583" spans="1:8" ht="18.600000000000001" customHeight="1" x14ac:dyDescent="0.25">
      <c r="A583" s="86" t="s">
        <v>896</v>
      </c>
      <c r="B583" s="23" t="s">
        <v>877</v>
      </c>
      <c r="C583" s="45" t="s">
        <v>5</v>
      </c>
      <c r="D583" s="32" t="s">
        <v>1189</v>
      </c>
      <c r="E583" s="25" t="str">
        <f t="shared" si="8"/>
        <v>Szabadházy Miklósné XIV./5</v>
      </c>
      <c r="F583" s="32" t="s">
        <v>1192</v>
      </c>
      <c r="G583" s="26">
        <v>1977</v>
      </c>
      <c r="H583" s="111"/>
    </row>
    <row r="584" spans="1:8" ht="18.600000000000001" customHeight="1" x14ac:dyDescent="0.25">
      <c r="A584" s="86" t="s">
        <v>896</v>
      </c>
      <c r="B584" s="23" t="s">
        <v>877</v>
      </c>
      <c r="C584" s="28" t="s">
        <v>6</v>
      </c>
      <c r="D584" s="32" t="s">
        <v>1194</v>
      </c>
      <c r="E584" s="25" t="str">
        <f t="shared" si="8"/>
        <v>Németh Istvánné XIV./6</v>
      </c>
      <c r="F584" s="32" t="s">
        <v>1193</v>
      </c>
      <c r="G584" s="26">
        <v>1979</v>
      </c>
      <c r="H584" s="27" t="s">
        <v>14</v>
      </c>
    </row>
    <row r="585" spans="1:8" ht="18.600000000000001" customHeight="1" x14ac:dyDescent="0.25">
      <c r="A585" s="86" t="s">
        <v>896</v>
      </c>
      <c r="B585" s="23" t="s">
        <v>877</v>
      </c>
      <c r="C585" s="28" t="s">
        <v>7</v>
      </c>
      <c r="D585" s="32" t="s">
        <v>613</v>
      </c>
      <c r="E585" s="25" t="str">
        <f t="shared" si="8"/>
        <v>Ormos Mihály XIV./7</v>
      </c>
      <c r="F585" s="32"/>
      <c r="G585" s="26">
        <v>1987</v>
      </c>
      <c r="H585" s="110" t="s">
        <v>15</v>
      </c>
    </row>
    <row r="586" spans="1:8" ht="18.600000000000001" customHeight="1" x14ac:dyDescent="0.25">
      <c r="A586" s="86" t="s">
        <v>896</v>
      </c>
      <c r="B586" s="23" t="s">
        <v>877</v>
      </c>
      <c r="C586" s="28" t="s">
        <v>7</v>
      </c>
      <c r="D586" s="32" t="s">
        <v>1195</v>
      </c>
      <c r="E586" s="25" t="str">
        <f t="shared" ref="E586:E651" si="9">CONCATENATE(D586,A586,B586,C586)</f>
        <v>Ormos Mihályné XIV./7</v>
      </c>
      <c r="F586" s="32" t="s">
        <v>1122</v>
      </c>
      <c r="G586" s="26">
        <v>1982</v>
      </c>
      <c r="H586" s="111"/>
    </row>
    <row r="587" spans="1:8" ht="18.600000000000001" customHeight="1" x14ac:dyDescent="0.25">
      <c r="A587" s="86" t="s">
        <v>896</v>
      </c>
      <c r="B587" s="23" t="s">
        <v>877</v>
      </c>
      <c r="C587" s="28" t="s">
        <v>8</v>
      </c>
      <c r="D587" s="32" t="s">
        <v>83</v>
      </c>
      <c r="E587" s="25" t="str">
        <f t="shared" si="9"/>
        <v>Soós Gyula XIV./8</v>
      </c>
      <c r="F587" s="32"/>
      <c r="G587" s="26">
        <v>1986</v>
      </c>
      <c r="H587" s="110" t="s">
        <v>15</v>
      </c>
    </row>
    <row r="588" spans="1:8" ht="18.600000000000001" customHeight="1" x14ac:dyDescent="0.25">
      <c r="A588" s="86" t="s">
        <v>896</v>
      </c>
      <c r="B588" s="23" t="s">
        <v>877</v>
      </c>
      <c r="C588" s="28" t="s">
        <v>8</v>
      </c>
      <c r="D588" s="32" t="s">
        <v>1550</v>
      </c>
      <c r="E588" s="25" t="str">
        <f t="shared" si="9"/>
        <v>Soós Gyuláné XIV./8</v>
      </c>
      <c r="F588" s="32" t="s">
        <v>1196</v>
      </c>
      <c r="G588" s="26">
        <v>1984</v>
      </c>
      <c r="H588" s="111"/>
    </row>
    <row r="589" spans="1:8" ht="18.600000000000001" customHeight="1" x14ac:dyDescent="0.25">
      <c r="A589" s="87" t="s">
        <v>897</v>
      </c>
      <c r="B589" s="23" t="s">
        <v>877</v>
      </c>
      <c r="C589" s="28" t="s">
        <v>1</v>
      </c>
      <c r="D589" s="32" t="s">
        <v>368</v>
      </c>
      <c r="E589" s="25" t="str">
        <f t="shared" si="9"/>
        <v>Siska Károly XV./1</v>
      </c>
      <c r="F589" s="32"/>
      <c r="G589" s="26">
        <v>2000</v>
      </c>
      <c r="H589" s="110" t="s">
        <v>15</v>
      </c>
    </row>
    <row r="590" spans="1:8" ht="18.600000000000001" customHeight="1" x14ac:dyDescent="0.25">
      <c r="A590" s="87" t="s">
        <v>897</v>
      </c>
      <c r="B590" s="23" t="s">
        <v>877</v>
      </c>
      <c r="C590" s="28" t="s">
        <v>1</v>
      </c>
      <c r="D590" s="32" t="s">
        <v>1198</v>
      </c>
      <c r="E590" s="25" t="str">
        <f t="shared" si="9"/>
        <v>Siska Károlyné XV./1</v>
      </c>
      <c r="F590" s="32" t="s">
        <v>1197</v>
      </c>
      <c r="G590" s="26">
        <v>2015</v>
      </c>
      <c r="H590" s="112"/>
    </row>
    <row r="591" spans="1:8" ht="18.600000000000001" customHeight="1" x14ac:dyDescent="0.25">
      <c r="A591" s="87" t="s">
        <v>897</v>
      </c>
      <c r="B591" s="23" t="s">
        <v>877</v>
      </c>
      <c r="C591" s="28" t="s">
        <v>1</v>
      </c>
      <c r="D591" s="32" t="s">
        <v>618</v>
      </c>
      <c r="E591" s="25" t="str">
        <f t="shared" si="9"/>
        <v>nagyszülők XV./1</v>
      </c>
      <c r="F591" s="32"/>
      <c r="G591" s="26"/>
      <c r="H591" s="111"/>
    </row>
    <row r="592" spans="1:8" ht="18.600000000000001" customHeight="1" x14ac:dyDescent="0.25">
      <c r="A592" s="87" t="s">
        <v>897</v>
      </c>
      <c r="B592" s="23" t="s">
        <v>877</v>
      </c>
      <c r="C592" s="28" t="s">
        <v>2</v>
      </c>
      <c r="D592" s="32" t="s">
        <v>258</v>
      </c>
      <c r="E592" s="25" t="str">
        <f t="shared" si="9"/>
        <v>Csonka István XV./2</v>
      </c>
      <c r="F592" s="32"/>
      <c r="G592" s="26">
        <v>1947</v>
      </c>
      <c r="H592" s="110" t="s">
        <v>14</v>
      </c>
    </row>
    <row r="593" spans="1:8" ht="18.600000000000001" customHeight="1" x14ac:dyDescent="0.25">
      <c r="A593" s="87" t="s">
        <v>897</v>
      </c>
      <c r="B593" s="23" t="s">
        <v>877</v>
      </c>
      <c r="C593" s="28" t="s">
        <v>2</v>
      </c>
      <c r="D593" s="32" t="s">
        <v>1200</v>
      </c>
      <c r="E593" s="25" t="str">
        <f t="shared" si="9"/>
        <v>Csonka Istvánné XV./2</v>
      </c>
      <c r="F593" s="32" t="s">
        <v>1199</v>
      </c>
      <c r="G593" s="26">
        <v>1978</v>
      </c>
      <c r="H593" s="112"/>
    </row>
    <row r="594" spans="1:8" ht="36.75" customHeight="1" x14ac:dyDescent="0.25">
      <c r="A594" s="87" t="s">
        <v>897</v>
      </c>
      <c r="B594" s="23" t="s">
        <v>877</v>
      </c>
      <c r="C594" s="28" t="s">
        <v>2</v>
      </c>
      <c r="D594" s="32" t="s">
        <v>259</v>
      </c>
      <c r="E594" s="25" t="str">
        <f t="shared" si="9"/>
        <v>Török Mihály XV./2</v>
      </c>
      <c r="F594" s="32"/>
      <c r="G594" s="26">
        <v>2008</v>
      </c>
      <c r="H594" s="112"/>
    </row>
    <row r="595" spans="1:8" ht="18.600000000000001" customHeight="1" x14ac:dyDescent="0.25">
      <c r="A595" s="87" t="s">
        <v>897</v>
      </c>
      <c r="B595" s="23" t="s">
        <v>877</v>
      </c>
      <c r="C595" s="28" t="s">
        <v>2</v>
      </c>
      <c r="D595" s="32" t="s">
        <v>260</v>
      </c>
      <c r="E595" s="25" t="str">
        <f t="shared" si="9"/>
        <v>Csonka Ilona XV./2</v>
      </c>
      <c r="F595" s="32"/>
      <c r="G595" s="26"/>
      <c r="H595" s="112"/>
    </row>
    <row r="596" spans="1:8" ht="18.600000000000001" customHeight="1" x14ac:dyDescent="0.25">
      <c r="A596" s="87" t="s">
        <v>897</v>
      </c>
      <c r="B596" s="23" t="s">
        <v>877</v>
      </c>
      <c r="C596" s="28" t="s">
        <v>2</v>
      </c>
      <c r="D596" s="32" t="s">
        <v>261</v>
      </c>
      <c r="E596" s="25" t="str">
        <f t="shared" si="9"/>
        <v>Török Ferenc XV./2</v>
      </c>
      <c r="F596" s="32"/>
      <c r="G596" s="26">
        <v>2017</v>
      </c>
      <c r="H596" s="111"/>
    </row>
    <row r="597" spans="1:8" ht="18.600000000000001" customHeight="1" x14ac:dyDescent="0.25">
      <c r="A597" s="87" t="s">
        <v>897</v>
      </c>
      <c r="B597" s="23" t="s">
        <v>877</v>
      </c>
      <c r="C597" s="28" t="s">
        <v>3</v>
      </c>
      <c r="D597" s="32" t="s">
        <v>619</v>
      </c>
      <c r="E597" s="25" t="str">
        <f t="shared" si="9"/>
        <v>Fazekas János XV./3</v>
      </c>
      <c r="F597" s="32"/>
      <c r="G597" s="26">
        <v>1988</v>
      </c>
      <c r="H597" s="110" t="s">
        <v>15</v>
      </c>
    </row>
    <row r="598" spans="1:8" ht="28.5" customHeight="1" x14ac:dyDescent="0.25">
      <c r="A598" s="87" t="s">
        <v>897</v>
      </c>
      <c r="B598" s="23" t="s">
        <v>877</v>
      </c>
      <c r="C598" s="28" t="s">
        <v>3</v>
      </c>
      <c r="D598" s="32" t="s">
        <v>1201</v>
      </c>
      <c r="E598" s="25" t="str">
        <f t="shared" si="9"/>
        <v>Fazekas Jánosné XV./3</v>
      </c>
      <c r="F598" s="32" t="s">
        <v>1168</v>
      </c>
      <c r="G598" s="26">
        <v>2008</v>
      </c>
      <c r="H598" s="112"/>
    </row>
    <row r="599" spans="1:8" ht="18.600000000000001" customHeight="1" x14ac:dyDescent="0.25">
      <c r="A599" s="87" t="s">
        <v>897</v>
      </c>
      <c r="B599" s="23" t="s">
        <v>877</v>
      </c>
      <c r="C599" s="28" t="s">
        <v>3</v>
      </c>
      <c r="D599" s="32" t="s">
        <v>620</v>
      </c>
      <c r="E599" s="25" t="str">
        <f t="shared" si="9"/>
        <v>Ladocsi család XV./3</v>
      </c>
      <c r="F599" s="32"/>
      <c r="G599" s="26"/>
      <c r="H599" s="111"/>
    </row>
    <row r="600" spans="1:8" ht="18.600000000000001" customHeight="1" x14ac:dyDescent="0.25">
      <c r="A600" s="87" t="s">
        <v>897</v>
      </c>
      <c r="B600" s="23" t="s">
        <v>877</v>
      </c>
      <c r="C600" s="28" t="s">
        <v>4</v>
      </c>
      <c r="D600" s="32" t="s">
        <v>988</v>
      </c>
      <c r="E600" s="25" t="str">
        <f t="shared" si="9"/>
        <v>Tóth Gyuláné XV./4</v>
      </c>
      <c r="F600" s="32" t="s">
        <v>1202</v>
      </c>
      <c r="G600" s="26">
        <v>1997</v>
      </c>
      <c r="H600" s="27" t="s">
        <v>14</v>
      </c>
    </row>
    <row r="601" spans="1:8" ht="18.600000000000001" customHeight="1" x14ac:dyDescent="0.25">
      <c r="A601" s="87" t="s">
        <v>897</v>
      </c>
      <c r="B601" s="23" t="s">
        <v>877</v>
      </c>
      <c r="C601" s="28" t="s">
        <v>5</v>
      </c>
      <c r="D601" s="32" t="s">
        <v>325</v>
      </c>
      <c r="E601" s="25" t="str">
        <f t="shared" si="9"/>
        <v>Jász Zsigmond XV./5</v>
      </c>
      <c r="F601" s="32"/>
      <c r="G601" s="26">
        <v>1946</v>
      </c>
      <c r="H601" s="110" t="s">
        <v>15</v>
      </c>
    </row>
    <row r="602" spans="1:8" ht="18.600000000000001" customHeight="1" x14ac:dyDescent="0.25">
      <c r="A602" s="87" t="s">
        <v>897</v>
      </c>
      <c r="B602" s="23" t="s">
        <v>877</v>
      </c>
      <c r="C602" s="28" t="s">
        <v>5</v>
      </c>
      <c r="D602" s="32" t="s">
        <v>1204</v>
      </c>
      <c r="E602" s="25" t="str">
        <f t="shared" si="9"/>
        <v>Jász Zsigmondné XV./5</v>
      </c>
      <c r="F602" s="32" t="s">
        <v>1203</v>
      </c>
      <c r="G602" s="26">
        <v>1940</v>
      </c>
      <c r="H602" s="112"/>
    </row>
    <row r="603" spans="1:8" ht="18.600000000000001" customHeight="1" x14ac:dyDescent="0.25">
      <c r="A603" s="87" t="s">
        <v>897</v>
      </c>
      <c r="B603" s="23" t="s">
        <v>877</v>
      </c>
      <c r="C603" s="28" t="s">
        <v>5</v>
      </c>
      <c r="D603" s="32" t="s">
        <v>621</v>
      </c>
      <c r="E603" s="25" t="str">
        <f t="shared" si="9"/>
        <v>Jász Lipót XV./5</v>
      </c>
      <c r="F603" s="32"/>
      <c r="G603" s="26">
        <v>1961</v>
      </c>
      <c r="H603" s="112"/>
    </row>
    <row r="604" spans="1:8" ht="18.600000000000001" customHeight="1" x14ac:dyDescent="0.25">
      <c r="A604" s="87" t="s">
        <v>897</v>
      </c>
      <c r="B604" s="23" t="s">
        <v>877</v>
      </c>
      <c r="C604" s="28" t="s">
        <v>5</v>
      </c>
      <c r="D604" s="32" t="s">
        <v>1604</v>
      </c>
      <c r="E604" s="25" t="str">
        <f t="shared" si="9"/>
        <v>dr. Jász Lipótné XV./5</v>
      </c>
      <c r="F604" s="32" t="s">
        <v>1605</v>
      </c>
      <c r="G604" s="26">
        <v>2013</v>
      </c>
      <c r="H604" s="112"/>
    </row>
    <row r="605" spans="1:8" ht="18.600000000000001" customHeight="1" x14ac:dyDescent="0.25">
      <c r="A605" s="87" t="s">
        <v>897</v>
      </c>
      <c r="B605" s="23" t="s">
        <v>877</v>
      </c>
      <c r="C605" s="28" t="s">
        <v>5</v>
      </c>
      <c r="D605" s="32" t="s">
        <v>1205</v>
      </c>
      <c r="E605" s="25" t="str">
        <f t="shared" si="9"/>
        <v>Jász Lipótné XV./5</v>
      </c>
      <c r="F605" s="32" t="s">
        <v>1551</v>
      </c>
      <c r="G605" s="26">
        <v>1981</v>
      </c>
      <c r="H605" s="111"/>
    </row>
    <row r="606" spans="1:8" ht="18.600000000000001" customHeight="1" x14ac:dyDescent="0.25">
      <c r="A606" s="87" t="s">
        <v>897</v>
      </c>
      <c r="B606" s="23" t="s">
        <v>877</v>
      </c>
      <c r="C606" s="28" t="s">
        <v>6</v>
      </c>
      <c r="D606" s="32" t="s">
        <v>622</v>
      </c>
      <c r="E606" s="25" t="str">
        <f t="shared" si="9"/>
        <v>Klauz Sándor XV./6</v>
      </c>
      <c r="F606" s="32"/>
      <c r="G606" s="26">
        <v>1965</v>
      </c>
      <c r="H606" s="110" t="s">
        <v>15</v>
      </c>
    </row>
    <row r="607" spans="1:8" ht="18.600000000000001" customHeight="1" x14ac:dyDescent="0.25">
      <c r="A607" s="87" t="s">
        <v>897</v>
      </c>
      <c r="B607" s="23" t="s">
        <v>877</v>
      </c>
      <c r="C607" s="28" t="s">
        <v>6</v>
      </c>
      <c r="D607" s="32" t="s">
        <v>1207</v>
      </c>
      <c r="E607" s="25" t="str">
        <f t="shared" si="9"/>
        <v>Klauz Sándorné XV./6</v>
      </c>
      <c r="F607" s="32" t="s">
        <v>1206</v>
      </c>
      <c r="G607" s="26">
        <v>1975</v>
      </c>
      <c r="H607" s="112"/>
    </row>
    <row r="608" spans="1:8" ht="18.600000000000001" customHeight="1" x14ac:dyDescent="0.25">
      <c r="A608" s="87" t="s">
        <v>897</v>
      </c>
      <c r="B608" s="23" t="s">
        <v>877</v>
      </c>
      <c r="C608" s="28" t="s">
        <v>6</v>
      </c>
      <c r="D608" s="32" t="s">
        <v>623</v>
      </c>
      <c r="E608" s="25" t="str">
        <f t="shared" si="9"/>
        <v>Klauz Sándor Ferenc XV./6</v>
      </c>
      <c r="F608" s="32"/>
      <c r="G608" s="26">
        <v>1995</v>
      </c>
      <c r="H608" s="112"/>
    </row>
    <row r="609" spans="1:8" ht="18.600000000000001" customHeight="1" x14ac:dyDescent="0.25">
      <c r="A609" s="87" t="s">
        <v>897</v>
      </c>
      <c r="B609" s="23" t="s">
        <v>877</v>
      </c>
      <c r="C609" s="28" t="s">
        <v>6</v>
      </c>
      <c r="D609" s="32" t="s">
        <v>1522</v>
      </c>
      <c r="E609" s="25" t="str">
        <f t="shared" si="9"/>
        <v>Kiss László XV./6</v>
      </c>
      <c r="F609" s="32"/>
      <c r="G609" s="26">
        <v>1965</v>
      </c>
      <c r="H609" s="111"/>
    </row>
    <row r="610" spans="1:8" ht="18.600000000000001" customHeight="1" x14ac:dyDescent="0.25">
      <c r="A610" s="87" t="s">
        <v>897</v>
      </c>
      <c r="B610" s="23" t="s">
        <v>877</v>
      </c>
      <c r="C610" s="28" t="s">
        <v>7</v>
      </c>
      <c r="D610" s="32" t="s">
        <v>84</v>
      </c>
      <c r="E610" s="25" t="str">
        <f t="shared" si="9"/>
        <v>Klauz Péter XV./7</v>
      </c>
      <c r="F610" s="32"/>
      <c r="G610" s="26">
        <v>2018</v>
      </c>
      <c r="H610" s="27" t="s">
        <v>14</v>
      </c>
    </row>
    <row r="611" spans="1:8" ht="18.600000000000001" customHeight="1" x14ac:dyDescent="0.25">
      <c r="A611" s="87" t="s">
        <v>897</v>
      </c>
      <c r="B611" s="23" t="s">
        <v>877</v>
      </c>
      <c r="C611" s="28" t="s">
        <v>8</v>
      </c>
      <c r="D611" s="32" t="s">
        <v>826</v>
      </c>
      <c r="E611" s="25" t="str">
        <f t="shared" si="9"/>
        <v>Bogár Béla XV./8</v>
      </c>
      <c r="F611" s="32"/>
      <c r="G611" s="26">
        <v>1984</v>
      </c>
      <c r="H611" s="110" t="s">
        <v>15</v>
      </c>
    </row>
    <row r="612" spans="1:8" ht="18.600000000000001" customHeight="1" x14ac:dyDescent="0.25">
      <c r="A612" s="87" t="s">
        <v>897</v>
      </c>
      <c r="B612" s="23" t="s">
        <v>877</v>
      </c>
      <c r="C612" s="28" t="s">
        <v>8</v>
      </c>
      <c r="D612" s="32" t="s">
        <v>1209</v>
      </c>
      <c r="E612" s="25" t="str">
        <f t="shared" si="9"/>
        <v>Bogár Béláné XV./8</v>
      </c>
      <c r="F612" s="32" t="s">
        <v>1208</v>
      </c>
      <c r="G612" s="26">
        <v>1993</v>
      </c>
      <c r="H612" s="111"/>
    </row>
    <row r="613" spans="1:8" ht="18.600000000000001" customHeight="1" x14ac:dyDescent="0.25">
      <c r="A613" s="87" t="s">
        <v>897</v>
      </c>
      <c r="B613" s="23" t="s">
        <v>877</v>
      </c>
      <c r="C613" s="28">
        <v>9</v>
      </c>
      <c r="D613" s="32" t="s">
        <v>437</v>
      </c>
      <c r="E613" s="25" t="str">
        <f t="shared" si="9"/>
        <v>Muraközi Lajos XV./9</v>
      </c>
      <c r="F613" s="32"/>
      <c r="G613" s="26">
        <v>2019</v>
      </c>
      <c r="H613" s="110" t="s">
        <v>15</v>
      </c>
    </row>
    <row r="614" spans="1:8" ht="18.600000000000001" customHeight="1" x14ac:dyDescent="0.25">
      <c r="A614" s="87" t="s">
        <v>897</v>
      </c>
      <c r="B614" s="23" t="s">
        <v>877</v>
      </c>
      <c r="C614" s="28" t="s">
        <v>11</v>
      </c>
      <c r="D614" s="32" t="s">
        <v>410</v>
      </c>
      <c r="E614" s="25" t="str">
        <f t="shared" si="9"/>
        <v>Muraközi Kálmán XV./9</v>
      </c>
      <c r="F614" s="32"/>
      <c r="G614" s="26">
        <v>1985</v>
      </c>
      <c r="H614" s="112"/>
    </row>
    <row r="615" spans="1:8" ht="18.600000000000001" customHeight="1" x14ac:dyDescent="0.25">
      <c r="A615" s="87" t="s">
        <v>897</v>
      </c>
      <c r="B615" s="23" t="s">
        <v>877</v>
      </c>
      <c r="C615" s="28" t="s">
        <v>11</v>
      </c>
      <c r="D615" s="32" t="s">
        <v>1123</v>
      </c>
      <c r="E615" s="25" t="str">
        <f t="shared" si="9"/>
        <v>Muraközi Kálmánné XV./9</v>
      </c>
      <c r="F615" s="32" t="s">
        <v>1552</v>
      </c>
      <c r="G615" s="26"/>
      <c r="H615" s="111"/>
    </row>
    <row r="616" spans="1:8" ht="18.600000000000001" customHeight="1" x14ac:dyDescent="0.25">
      <c r="A616" s="87" t="s">
        <v>897</v>
      </c>
      <c r="B616" s="23" t="s">
        <v>877</v>
      </c>
      <c r="C616" s="33">
        <v>10</v>
      </c>
      <c r="D616" s="32" t="s">
        <v>624</v>
      </c>
      <c r="E616" s="25" t="str">
        <f t="shared" si="9"/>
        <v>Schreiner Imre XV./10</v>
      </c>
      <c r="F616" s="32"/>
      <c r="G616" s="26">
        <v>2005</v>
      </c>
      <c r="H616" s="110" t="s">
        <v>14</v>
      </c>
    </row>
    <row r="617" spans="1:8" ht="18.600000000000001" customHeight="1" x14ac:dyDescent="0.25">
      <c r="A617" s="87" t="s">
        <v>897</v>
      </c>
      <c r="B617" s="23" t="s">
        <v>877</v>
      </c>
      <c r="C617" s="33">
        <v>10</v>
      </c>
      <c r="D617" s="32" t="s">
        <v>827</v>
      </c>
      <c r="E617" s="25" t="str">
        <f t="shared" si="9"/>
        <v>Németh Éva XV./10</v>
      </c>
      <c r="F617" s="32"/>
      <c r="G617" s="26"/>
      <c r="H617" s="111"/>
    </row>
    <row r="618" spans="1:8" ht="18.600000000000001" customHeight="1" x14ac:dyDescent="0.25">
      <c r="A618" s="87" t="s">
        <v>897</v>
      </c>
      <c r="B618" s="23" t="s">
        <v>877</v>
      </c>
      <c r="C618" s="28" t="s">
        <v>13</v>
      </c>
      <c r="D618" s="32" t="s">
        <v>122</v>
      </c>
      <c r="E618" s="25" t="str">
        <f t="shared" si="9"/>
        <v>Vida István XV./11</v>
      </c>
      <c r="F618" s="32"/>
      <c r="G618" s="26">
        <v>1984</v>
      </c>
      <c r="H618" s="27" t="s">
        <v>15</v>
      </c>
    </row>
    <row r="619" spans="1:8" ht="18.600000000000001" customHeight="1" x14ac:dyDescent="0.25">
      <c r="A619" s="87" t="s">
        <v>897</v>
      </c>
      <c r="B619" s="23" t="s">
        <v>877</v>
      </c>
      <c r="C619" s="28" t="s">
        <v>21</v>
      </c>
      <c r="D619" s="32" t="s">
        <v>1211</v>
      </c>
      <c r="E619" s="25" t="str">
        <f t="shared" si="9"/>
        <v>Guszter Józsefné XV./12</v>
      </c>
      <c r="F619" s="32" t="s">
        <v>1210</v>
      </c>
      <c r="G619" s="26">
        <v>1989</v>
      </c>
      <c r="H619" s="27" t="s">
        <v>14</v>
      </c>
    </row>
    <row r="620" spans="1:8" ht="18.600000000000001" customHeight="1" x14ac:dyDescent="0.25">
      <c r="A620" s="88" t="s">
        <v>898</v>
      </c>
      <c r="B620" s="23" t="s">
        <v>877</v>
      </c>
      <c r="C620" s="28" t="s">
        <v>1</v>
      </c>
      <c r="D620" s="32" t="s">
        <v>1213</v>
      </c>
      <c r="E620" s="25" t="str">
        <f t="shared" si="9"/>
        <v>Borbély Lászlóné XVI./1</v>
      </c>
      <c r="F620" s="32" t="s">
        <v>1212</v>
      </c>
      <c r="G620" s="26">
        <v>2019</v>
      </c>
      <c r="H620" s="110" t="s">
        <v>14</v>
      </c>
    </row>
    <row r="621" spans="1:8" ht="18.600000000000001" customHeight="1" x14ac:dyDescent="0.25">
      <c r="A621" s="88" t="s">
        <v>898</v>
      </c>
      <c r="B621" s="23" t="s">
        <v>877</v>
      </c>
      <c r="C621" s="28" t="s">
        <v>1</v>
      </c>
      <c r="D621" s="32" t="s">
        <v>446</v>
      </c>
      <c r="E621" s="25" t="str">
        <f t="shared" si="9"/>
        <v>Borbély Ferenc XVI./1</v>
      </c>
      <c r="F621" s="32"/>
      <c r="G621" s="26">
        <v>1969</v>
      </c>
      <c r="H621" s="112"/>
    </row>
    <row r="622" spans="1:8" ht="18.600000000000001" customHeight="1" x14ac:dyDescent="0.25">
      <c r="A622" s="88" t="s">
        <v>898</v>
      </c>
      <c r="B622" s="23"/>
      <c r="C622" s="28" t="s">
        <v>1</v>
      </c>
      <c r="D622" s="32" t="s">
        <v>1215</v>
      </c>
      <c r="E622" s="25" t="str">
        <f t="shared" si="9"/>
        <v>Borbély Ferencné XVI.1</v>
      </c>
      <c r="F622" s="32" t="s">
        <v>1244</v>
      </c>
      <c r="G622" s="26">
        <v>2013</v>
      </c>
      <c r="H622" s="112"/>
    </row>
    <row r="623" spans="1:8" ht="18.600000000000001" customHeight="1" x14ac:dyDescent="0.25">
      <c r="A623" s="88" t="s">
        <v>898</v>
      </c>
      <c r="B623" s="23" t="s">
        <v>877</v>
      </c>
      <c r="C623" s="28" t="s">
        <v>1</v>
      </c>
      <c r="D623" s="32" t="s">
        <v>1215</v>
      </c>
      <c r="E623" s="25" t="str">
        <f t="shared" si="9"/>
        <v>Borbély Ferencné XVI./1</v>
      </c>
      <c r="F623" s="32" t="s">
        <v>1214</v>
      </c>
      <c r="G623" s="26">
        <v>1957</v>
      </c>
      <c r="H623" s="111"/>
    </row>
    <row r="624" spans="1:8" ht="18.600000000000001" customHeight="1" x14ac:dyDescent="0.25">
      <c r="A624" s="88" t="s">
        <v>898</v>
      </c>
      <c r="B624" s="23" t="s">
        <v>877</v>
      </c>
      <c r="C624" s="28" t="s">
        <v>2</v>
      </c>
      <c r="D624" s="32" t="s">
        <v>625</v>
      </c>
      <c r="E624" s="25" t="str">
        <f t="shared" si="9"/>
        <v>Molnár Gábor XVI./2</v>
      </c>
      <c r="F624" s="32"/>
      <c r="G624" s="26">
        <v>1971</v>
      </c>
      <c r="H624" s="110" t="s">
        <v>15</v>
      </c>
    </row>
    <row r="625" spans="1:8" ht="18.600000000000001" customHeight="1" x14ac:dyDescent="0.25">
      <c r="A625" s="88" t="s">
        <v>898</v>
      </c>
      <c r="B625" s="23" t="s">
        <v>877</v>
      </c>
      <c r="C625" s="28" t="s">
        <v>2</v>
      </c>
      <c r="D625" s="32" t="s">
        <v>626</v>
      </c>
      <c r="E625" s="25" t="str">
        <f t="shared" si="9"/>
        <v>Molnár Mihály XVI./2</v>
      </c>
      <c r="F625" s="32"/>
      <c r="G625" s="26">
        <v>1926</v>
      </c>
      <c r="H625" s="112"/>
    </row>
    <row r="626" spans="1:8" ht="18.600000000000001" customHeight="1" x14ac:dyDescent="0.25">
      <c r="A626" s="88" t="s">
        <v>898</v>
      </c>
      <c r="B626" s="23" t="s">
        <v>877</v>
      </c>
      <c r="C626" s="28" t="s">
        <v>2</v>
      </c>
      <c r="D626" s="32" t="s">
        <v>626</v>
      </c>
      <c r="E626" s="25" t="str">
        <f t="shared" si="9"/>
        <v>Molnár Mihály XVI./2</v>
      </c>
      <c r="F626" s="32"/>
      <c r="G626" s="26">
        <v>1949</v>
      </c>
      <c r="H626" s="112"/>
    </row>
    <row r="627" spans="1:8" ht="18.600000000000001" customHeight="1" x14ac:dyDescent="0.25">
      <c r="A627" s="88" t="s">
        <v>898</v>
      </c>
      <c r="B627" s="23" t="s">
        <v>877</v>
      </c>
      <c r="C627" s="28" t="s">
        <v>2</v>
      </c>
      <c r="D627" s="32" t="s">
        <v>627</v>
      </c>
      <c r="E627" s="25" t="str">
        <f t="shared" si="9"/>
        <v>Molnár Mihályné XVI./2</v>
      </c>
      <c r="F627" s="32"/>
      <c r="G627" s="26">
        <v>1955</v>
      </c>
      <c r="H627" s="111"/>
    </row>
    <row r="628" spans="1:8" ht="18.600000000000001" customHeight="1" x14ac:dyDescent="0.25">
      <c r="A628" s="88" t="s">
        <v>898</v>
      </c>
      <c r="B628" s="23" t="s">
        <v>877</v>
      </c>
      <c r="C628" s="28" t="s">
        <v>3</v>
      </c>
      <c r="D628" s="32" t="s">
        <v>445</v>
      </c>
      <c r="E628" s="25" t="str">
        <f t="shared" si="9"/>
        <v>Rácz Gusztáv XVI./3</v>
      </c>
      <c r="F628" s="32"/>
      <c r="G628" s="26">
        <v>1973</v>
      </c>
      <c r="H628" s="110" t="s">
        <v>15</v>
      </c>
    </row>
    <row r="629" spans="1:8" ht="18.600000000000001" customHeight="1" x14ac:dyDescent="0.25">
      <c r="A629" s="88" t="s">
        <v>898</v>
      </c>
      <c r="B629" s="23" t="s">
        <v>877</v>
      </c>
      <c r="C629" s="28" t="s">
        <v>3</v>
      </c>
      <c r="D629" s="32" t="s">
        <v>1216</v>
      </c>
      <c r="E629" s="25" t="str">
        <f t="shared" si="9"/>
        <v>Rácz Gusztávné XVI./3</v>
      </c>
      <c r="F629" s="32" t="s">
        <v>1553</v>
      </c>
      <c r="G629" s="26">
        <v>1982</v>
      </c>
      <c r="H629" s="112"/>
    </row>
    <row r="630" spans="1:8" ht="18.600000000000001" customHeight="1" x14ac:dyDescent="0.25">
      <c r="A630" s="88" t="s">
        <v>898</v>
      </c>
      <c r="B630" s="23" t="s">
        <v>877</v>
      </c>
      <c r="C630" s="28" t="s">
        <v>3</v>
      </c>
      <c r="D630" s="32" t="s">
        <v>97</v>
      </c>
      <c r="E630" s="25" t="str">
        <f t="shared" si="9"/>
        <v>Rácz István XVI./3</v>
      </c>
      <c r="F630" s="32"/>
      <c r="G630" s="26">
        <v>2021</v>
      </c>
      <c r="H630" s="112"/>
    </row>
    <row r="631" spans="1:8" ht="18.600000000000001" customHeight="1" x14ac:dyDescent="0.25">
      <c r="A631" s="88" t="s">
        <v>898</v>
      </c>
      <c r="B631" s="23" t="s">
        <v>877</v>
      </c>
      <c r="C631" s="28" t="s">
        <v>3</v>
      </c>
      <c r="D631" s="32" t="s">
        <v>1217</v>
      </c>
      <c r="E631" s="25" t="str">
        <f t="shared" si="9"/>
        <v>Rácz Istvánné XVI./3</v>
      </c>
      <c r="F631" s="32" t="s">
        <v>1031</v>
      </c>
      <c r="G631" s="26">
        <v>2019</v>
      </c>
      <c r="H631" s="111"/>
    </row>
    <row r="632" spans="1:8" ht="18.600000000000001" customHeight="1" x14ac:dyDescent="0.25">
      <c r="A632" s="88" t="s">
        <v>898</v>
      </c>
      <c r="B632" s="23" t="s">
        <v>877</v>
      </c>
      <c r="C632" s="28" t="s">
        <v>4</v>
      </c>
      <c r="D632" s="32" t="s">
        <v>202</v>
      </c>
      <c r="E632" s="25" t="str">
        <f t="shared" si="9"/>
        <v>Gyökér István XVI./4</v>
      </c>
      <c r="F632" s="32"/>
      <c r="G632" s="26">
        <v>1989</v>
      </c>
      <c r="H632" s="110" t="s">
        <v>15</v>
      </c>
    </row>
    <row r="633" spans="1:8" ht="18.600000000000001" customHeight="1" x14ac:dyDescent="0.25">
      <c r="A633" s="88" t="s">
        <v>898</v>
      </c>
      <c r="B633" s="23" t="s">
        <v>877</v>
      </c>
      <c r="C633" s="28" t="s">
        <v>4</v>
      </c>
      <c r="D633" s="32" t="s">
        <v>241</v>
      </c>
      <c r="E633" s="25" t="str">
        <f t="shared" si="9"/>
        <v>Gyökér Istvánné XVI./4</v>
      </c>
      <c r="F633" s="32" t="s">
        <v>1218</v>
      </c>
      <c r="G633" s="26">
        <v>1994</v>
      </c>
      <c r="H633" s="112"/>
    </row>
    <row r="634" spans="1:8" ht="18.600000000000001" customHeight="1" x14ac:dyDescent="0.25">
      <c r="A634" s="88" t="s">
        <v>898</v>
      </c>
      <c r="B634" s="23" t="s">
        <v>877</v>
      </c>
      <c r="C634" s="28" t="s">
        <v>4</v>
      </c>
      <c r="D634" s="32" t="s">
        <v>828</v>
      </c>
      <c r="E634" s="25" t="str">
        <f t="shared" si="9"/>
        <v>nagymama és lánya Mária XVI./4</v>
      </c>
      <c r="F634" s="32"/>
      <c r="G634" s="26"/>
      <c r="H634" s="112"/>
    </row>
    <row r="635" spans="1:8" ht="34.5" customHeight="1" x14ac:dyDescent="0.25">
      <c r="A635" s="88" t="s">
        <v>898</v>
      </c>
      <c r="B635" s="23" t="s">
        <v>877</v>
      </c>
      <c r="C635" s="28" t="s">
        <v>4</v>
      </c>
      <c r="D635" s="32" t="s">
        <v>203</v>
      </c>
      <c r="E635" s="25" t="str">
        <f t="shared" si="9"/>
        <v>Gyökér Ferenc XVI./4</v>
      </c>
      <c r="F635" s="32"/>
      <c r="G635" s="26">
        <v>2006</v>
      </c>
      <c r="H635" s="111"/>
    </row>
    <row r="636" spans="1:8" ht="34.5" customHeight="1" x14ac:dyDescent="0.25">
      <c r="A636" s="88" t="s">
        <v>898</v>
      </c>
      <c r="B636" s="23" t="s">
        <v>877</v>
      </c>
      <c r="C636" s="28" t="s">
        <v>5</v>
      </c>
      <c r="D636" s="32" t="s">
        <v>628</v>
      </c>
      <c r="E636" s="25" t="str">
        <f t="shared" si="9"/>
        <v>Angyal János XVI./5</v>
      </c>
      <c r="F636" s="32"/>
      <c r="G636" s="26">
        <v>1987</v>
      </c>
      <c r="H636" s="110" t="s">
        <v>15</v>
      </c>
    </row>
    <row r="637" spans="1:8" ht="18.600000000000001" customHeight="1" x14ac:dyDescent="0.25">
      <c r="A637" s="88" t="s">
        <v>898</v>
      </c>
      <c r="B637" s="23" t="s">
        <v>877</v>
      </c>
      <c r="C637" s="28" t="s">
        <v>5</v>
      </c>
      <c r="D637" s="32" t="s">
        <v>1220</v>
      </c>
      <c r="E637" s="25" t="str">
        <f t="shared" si="9"/>
        <v>Angyal Jánosné XVI./5</v>
      </c>
      <c r="F637" s="32" t="s">
        <v>1219</v>
      </c>
      <c r="G637" s="26">
        <v>2000</v>
      </c>
      <c r="H637" s="111"/>
    </row>
    <row r="638" spans="1:8" ht="18.600000000000001" customHeight="1" x14ac:dyDescent="0.25">
      <c r="A638" s="88" t="s">
        <v>898</v>
      </c>
      <c r="B638" s="23" t="s">
        <v>877</v>
      </c>
      <c r="C638" s="28" t="s">
        <v>6</v>
      </c>
      <c r="D638" s="32" t="s">
        <v>629</v>
      </c>
      <c r="E638" s="25" t="str">
        <f t="shared" si="9"/>
        <v>Bakos István XVI./6</v>
      </c>
      <c r="F638" s="32"/>
      <c r="G638" s="26">
        <v>2015</v>
      </c>
      <c r="H638" s="110" t="s">
        <v>15</v>
      </c>
    </row>
    <row r="639" spans="1:8" ht="18.600000000000001" customHeight="1" x14ac:dyDescent="0.25">
      <c r="A639" s="88" t="s">
        <v>898</v>
      </c>
      <c r="B639" s="23" t="s">
        <v>877</v>
      </c>
      <c r="C639" s="28" t="s">
        <v>6</v>
      </c>
      <c r="D639" s="32" t="s">
        <v>1222</v>
      </c>
      <c r="E639" s="25" t="str">
        <f t="shared" si="9"/>
        <v>Bakos Istvánné XVI./6</v>
      </c>
      <c r="F639" s="32" t="s">
        <v>1221</v>
      </c>
      <c r="G639" s="26">
        <v>1989</v>
      </c>
      <c r="H639" s="111"/>
    </row>
    <row r="640" spans="1:8" ht="18.600000000000001" customHeight="1" x14ac:dyDescent="0.25">
      <c r="A640" s="88" t="s">
        <v>898</v>
      </c>
      <c r="B640" s="23" t="s">
        <v>877</v>
      </c>
      <c r="C640" s="28" t="s">
        <v>7</v>
      </c>
      <c r="D640" s="32" t="s">
        <v>630</v>
      </c>
      <c r="E640" s="25" t="str">
        <f t="shared" si="9"/>
        <v>Farkas Imre XVI./7</v>
      </c>
      <c r="F640" s="32"/>
      <c r="G640" s="26">
        <v>1989</v>
      </c>
      <c r="H640" s="110" t="s">
        <v>15</v>
      </c>
    </row>
    <row r="641" spans="1:8" ht="18.600000000000001" customHeight="1" x14ac:dyDescent="0.25">
      <c r="A641" s="88" t="s">
        <v>898</v>
      </c>
      <c r="B641" s="23" t="s">
        <v>877</v>
      </c>
      <c r="C641" s="28" t="s">
        <v>7</v>
      </c>
      <c r="D641" s="32" t="s">
        <v>1224</v>
      </c>
      <c r="E641" s="25" t="str">
        <f t="shared" si="9"/>
        <v>Farkas Imrémé XVI./7</v>
      </c>
      <c r="F641" s="32" t="s">
        <v>1223</v>
      </c>
      <c r="G641" s="26">
        <v>2002</v>
      </c>
      <c r="H641" s="111"/>
    </row>
    <row r="642" spans="1:8" ht="18.600000000000001" customHeight="1" x14ac:dyDescent="0.25">
      <c r="A642" s="88" t="s">
        <v>898</v>
      </c>
      <c r="B642" s="23" t="s">
        <v>877</v>
      </c>
      <c r="C642" s="28" t="s">
        <v>8</v>
      </c>
      <c r="D642" s="32" t="s">
        <v>327</v>
      </c>
      <c r="E642" s="25" t="str">
        <f t="shared" si="9"/>
        <v>Szabó Ferenc XVI./8</v>
      </c>
      <c r="F642" s="32"/>
      <c r="G642" s="26">
        <v>1993</v>
      </c>
      <c r="H642" s="110" t="s">
        <v>14</v>
      </c>
    </row>
    <row r="643" spans="1:8" ht="18.600000000000001" customHeight="1" x14ac:dyDescent="0.25">
      <c r="A643" s="88" t="s">
        <v>898</v>
      </c>
      <c r="B643" s="23" t="s">
        <v>877</v>
      </c>
      <c r="C643" s="28" t="s">
        <v>8</v>
      </c>
      <c r="D643" s="32" t="s">
        <v>1225</v>
      </c>
      <c r="E643" s="25" t="str">
        <f t="shared" si="9"/>
        <v>Szabó Ferencné XVI./8</v>
      </c>
      <c r="F643" s="32" t="s">
        <v>818</v>
      </c>
      <c r="G643" s="26">
        <v>1989</v>
      </c>
      <c r="H643" s="111"/>
    </row>
    <row r="644" spans="1:8" ht="18.600000000000001" customHeight="1" x14ac:dyDescent="0.25">
      <c r="A644" s="88" t="s">
        <v>898</v>
      </c>
      <c r="B644" s="23" t="s">
        <v>877</v>
      </c>
      <c r="C644" s="28" t="s">
        <v>11</v>
      </c>
      <c r="D644" s="32" t="s">
        <v>1226</v>
      </c>
      <c r="E644" s="25" t="str">
        <f t="shared" si="9"/>
        <v>Virágh István XVI./9</v>
      </c>
      <c r="F644" s="32"/>
      <c r="G644" s="26">
        <v>2001</v>
      </c>
      <c r="H644" s="27" t="s">
        <v>14</v>
      </c>
    </row>
    <row r="645" spans="1:8" ht="18.600000000000001" customHeight="1" x14ac:dyDescent="0.25">
      <c r="A645" s="88" t="s">
        <v>898</v>
      </c>
      <c r="B645" s="23" t="s">
        <v>877</v>
      </c>
      <c r="C645" s="28" t="s">
        <v>12</v>
      </c>
      <c r="D645" s="32" t="s">
        <v>829</v>
      </c>
      <c r="E645" s="25" t="str">
        <f t="shared" si="9"/>
        <v>Virág István XVI./10</v>
      </c>
      <c r="F645" s="32"/>
      <c r="G645" s="26">
        <v>1989</v>
      </c>
      <c r="H645" s="110" t="s">
        <v>14</v>
      </c>
    </row>
    <row r="646" spans="1:8" ht="33" customHeight="1" x14ac:dyDescent="0.25">
      <c r="A646" s="88" t="s">
        <v>898</v>
      </c>
      <c r="B646" s="23" t="s">
        <v>877</v>
      </c>
      <c r="C646" s="28" t="s">
        <v>12</v>
      </c>
      <c r="D646" s="32" t="s">
        <v>830</v>
      </c>
      <c r="E646" s="25" t="str">
        <f t="shared" si="9"/>
        <v>Virág Istvánné XVI./10</v>
      </c>
      <c r="F646" s="32"/>
      <c r="G646" s="26">
        <v>2008</v>
      </c>
      <c r="H646" s="112"/>
    </row>
    <row r="647" spans="1:8" ht="33" customHeight="1" x14ac:dyDescent="0.25">
      <c r="A647" s="88" t="s">
        <v>898</v>
      </c>
      <c r="B647" s="23" t="s">
        <v>877</v>
      </c>
      <c r="C647" s="28" t="s">
        <v>12</v>
      </c>
      <c r="D647" s="32" t="s">
        <v>85</v>
      </c>
      <c r="E647" s="25" t="str">
        <f t="shared" si="9"/>
        <v>Virág László Imre XVI./10</v>
      </c>
      <c r="F647" s="32"/>
      <c r="G647" s="26">
        <v>2022</v>
      </c>
      <c r="H647" s="111"/>
    </row>
    <row r="648" spans="1:8" ht="33" customHeight="1" x14ac:dyDescent="0.25">
      <c r="A648" s="88" t="s">
        <v>898</v>
      </c>
      <c r="B648" s="23" t="s">
        <v>877</v>
      </c>
      <c r="C648" s="28" t="s">
        <v>13</v>
      </c>
      <c r="D648" s="32" t="s">
        <v>275</v>
      </c>
      <c r="E648" s="25" t="str">
        <f t="shared" si="9"/>
        <v>Kovács József XVI./11</v>
      </c>
      <c r="F648" s="32"/>
      <c r="G648" s="26">
        <v>1989</v>
      </c>
      <c r="H648" s="110" t="s">
        <v>15</v>
      </c>
    </row>
    <row r="649" spans="1:8" ht="35.25" customHeight="1" x14ac:dyDescent="0.25">
      <c r="A649" s="88" t="s">
        <v>898</v>
      </c>
      <c r="B649" s="23" t="s">
        <v>877</v>
      </c>
      <c r="C649" s="28" t="s">
        <v>13</v>
      </c>
      <c r="D649" s="32" t="s">
        <v>749</v>
      </c>
      <c r="E649" s="25" t="str">
        <f t="shared" si="9"/>
        <v>Kovács Józsefné XVI./11</v>
      </c>
      <c r="F649" s="32" t="s">
        <v>489</v>
      </c>
      <c r="G649" s="26">
        <v>2011</v>
      </c>
      <c r="H649" s="111"/>
    </row>
    <row r="650" spans="1:8" ht="34.5" customHeight="1" x14ac:dyDescent="0.25">
      <c r="A650" s="88" t="s">
        <v>898</v>
      </c>
      <c r="B650" s="23" t="s">
        <v>877</v>
      </c>
      <c r="C650" s="28" t="s">
        <v>21</v>
      </c>
      <c r="D650" s="32" t="s">
        <v>86</v>
      </c>
      <c r="E650" s="25" t="str">
        <f t="shared" si="9"/>
        <v>Kovács Gyula XVI./12</v>
      </c>
      <c r="F650" s="32"/>
      <c r="G650" s="26">
        <v>1989</v>
      </c>
      <c r="H650" s="110" t="s">
        <v>15</v>
      </c>
    </row>
    <row r="651" spans="1:8" ht="18.600000000000001" customHeight="1" x14ac:dyDescent="0.25">
      <c r="A651" s="88" t="s">
        <v>898</v>
      </c>
      <c r="B651" s="23" t="s">
        <v>877</v>
      </c>
      <c r="C651" s="28" t="s">
        <v>21</v>
      </c>
      <c r="D651" s="32" t="s">
        <v>992</v>
      </c>
      <c r="E651" s="25" t="str">
        <f t="shared" si="9"/>
        <v>Kovács Gyuláné XVI./12</v>
      </c>
      <c r="F651" s="32" t="s">
        <v>1227</v>
      </c>
      <c r="G651" s="26">
        <v>2001</v>
      </c>
      <c r="H651" s="111"/>
    </row>
    <row r="652" spans="1:8" ht="18.600000000000001" customHeight="1" x14ac:dyDescent="0.25">
      <c r="A652" s="88" t="s">
        <v>898</v>
      </c>
      <c r="B652" s="23" t="s">
        <v>877</v>
      </c>
      <c r="C652" s="28" t="s">
        <v>22</v>
      </c>
      <c r="D652" s="32" t="s">
        <v>463</v>
      </c>
      <c r="E652" s="25" t="str">
        <f t="shared" ref="E652:E715" si="10">CONCATENATE(D652,A652,B652,C652)</f>
        <v>Halász Antalné XVI./13</v>
      </c>
      <c r="F652" s="32"/>
      <c r="G652" s="26">
        <v>1962</v>
      </c>
      <c r="H652" s="27" t="s">
        <v>14</v>
      </c>
    </row>
    <row r="653" spans="1:8" ht="18.600000000000001" customHeight="1" x14ac:dyDescent="0.25">
      <c r="A653" s="88" t="s">
        <v>898</v>
      </c>
      <c r="B653" s="23" t="s">
        <v>877</v>
      </c>
      <c r="C653" s="28" t="s">
        <v>23</v>
      </c>
      <c r="D653" s="32" t="s">
        <v>831</v>
      </c>
      <c r="E653" s="25" t="str">
        <f t="shared" si="10"/>
        <v>Körmendi Zsigmondné XVI./14</v>
      </c>
      <c r="F653" s="32"/>
      <c r="G653" s="26">
        <v>1951</v>
      </c>
      <c r="H653" s="27" t="s">
        <v>14</v>
      </c>
    </row>
    <row r="654" spans="1:8" ht="18.600000000000001" customHeight="1" x14ac:dyDescent="0.25">
      <c r="A654" s="88" t="s">
        <v>898</v>
      </c>
      <c r="B654" s="23" t="s">
        <v>877</v>
      </c>
      <c r="C654" s="28" t="s">
        <v>24</v>
      </c>
      <c r="D654" s="32" t="s">
        <v>631</v>
      </c>
      <c r="E654" s="25" t="str">
        <f t="shared" si="10"/>
        <v>Körmendi Jónás XVI./15</v>
      </c>
      <c r="F654" s="32"/>
      <c r="G654" s="26">
        <v>1993</v>
      </c>
      <c r="H654" s="110" t="s">
        <v>15</v>
      </c>
    </row>
    <row r="655" spans="1:8" ht="18.600000000000001" customHeight="1" x14ac:dyDescent="0.25">
      <c r="A655" s="88" t="s">
        <v>898</v>
      </c>
      <c r="B655" s="23" t="s">
        <v>877</v>
      </c>
      <c r="C655" s="28" t="s">
        <v>24</v>
      </c>
      <c r="D655" s="32" t="s">
        <v>1228</v>
      </c>
      <c r="E655" s="25" t="str">
        <f t="shared" si="10"/>
        <v>Körmendi Jónásné XVI./15</v>
      </c>
      <c r="F655" s="32" t="s">
        <v>820</v>
      </c>
      <c r="G655" s="26">
        <v>1982</v>
      </c>
      <c r="H655" s="111"/>
    </row>
    <row r="656" spans="1:8" ht="18.600000000000001" customHeight="1" x14ac:dyDescent="0.25">
      <c r="A656" s="88" t="s">
        <v>898</v>
      </c>
      <c r="B656" s="23" t="s">
        <v>877</v>
      </c>
      <c r="C656" s="28" t="s">
        <v>25</v>
      </c>
      <c r="D656" s="32" t="s">
        <v>87</v>
      </c>
      <c r="E656" s="25" t="str">
        <f t="shared" si="10"/>
        <v>Csipai Szabolcs XVI./16</v>
      </c>
      <c r="F656" s="32"/>
      <c r="G656" s="26">
        <v>1997</v>
      </c>
      <c r="H656" s="27" t="s">
        <v>14</v>
      </c>
    </row>
    <row r="657" spans="1:8" ht="18.600000000000001" customHeight="1" x14ac:dyDescent="0.25">
      <c r="A657" s="88" t="s">
        <v>898</v>
      </c>
      <c r="B657" s="23" t="s">
        <v>877</v>
      </c>
      <c r="C657" s="28" t="s">
        <v>26</v>
      </c>
      <c r="D657" s="32" t="s">
        <v>632</v>
      </c>
      <c r="E657" s="25" t="str">
        <f t="shared" si="10"/>
        <v>Teksz Károly XVI./17</v>
      </c>
      <c r="F657" s="32"/>
      <c r="G657" s="26">
        <v>1994</v>
      </c>
      <c r="H657" s="110" t="s">
        <v>15</v>
      </c>
    </row>
    <row r="658" spans="1:8" ht="18.600000000000001" customHeight="1" x14ac:dyDescent="0.25">
      <c r="A658" s="88" t="s">
        <v>898</v>
      </c>
      <c r="B658" s="23" t="s">
        <v>877</v>
      </c>
      <c r="C658" s="28" t="s">
        <v>26</v>
      </c>
      <c r="D658" s="32" t="s">
        <v>1230</v>
      </c>
      <c r="E658" s="25" t="str">
        <f t="shared" si="10"/>
        <v>Teksz Károlyné XVI./17</v>
      </c>
      <c r="F658" s="32" t="s">
        <v>1229</v>
      </c>
      <c r="G658" s="26">
        <v>2018</v>
      </c>
      <c r="H658" s="111"/>
    </row>
    <row r="659" spans="1:8" ht="18.600000000000001" customHeight="1" x14ac:dyDescent="0.25">
      <c r="A659" s="88" t="s">
        <v>898</v>
      </c>
      <c r="B659" s="23" t="s">
        <v>877</v>
      </c>
      <c r="C659" s="28" t="s">
        <v>27</v>
      </c>
      <c r="D659" s="32" t="s">
        <v>464</v>
      </c>
      <c r="E659" s="25" t="str">
        <f t="shared" si="10"/>
        <v>Szabadházyné Sági Magdolna XVI./18</v>
      </c>
      <c r="F659" s="32"/>
      <c r="G659" s="26">
        <v>2021</v>
      </c>
      <c r="H659" s="27" t="s">
        <v>16</v>
      </c>
    </row>
    <row r="660" spans="1:8" ht="18.600000000000001" customHeight="1" x14ac:dyDescent="0.25">
      <c r="A660" s="89" t="s">
        <v>899</v>
      </c>
      <c r="B660" s="23" t="s">
        <v>877</v>
      </c>
      <c r="C660" s="28" t="s">
        <v>1</v>
      </c>
      <c r="D660" s="32" t="s">
        <v>88</v>
      </c>
      <c r="E660" s="25" t="str">
        <f t="shared" si="10"/>
        <v>Boráros Sándor XVII./1</v>
      </c>
      <c r="F660" s="32"/>
      <c r="G660" s="26">
        <v>1942</v>
      </c>
      <c r="H660" s="27" t="s">
        <v>14</v>
      </c>
    </row>
    <row r="661" spans="1:8" ht="18.600000000000001" customHeight="1" x14ac:dyDescent="0.25">
      <c r="A661" s="89" t="s">
        <v>899</v>
      </c>
      <c r="B661" s="23" t="s">
        <v>877</v>
      </c>
      <c r="C661" s="28" t="s">
        <v>2</v>
      </c>
      <c r="D661" s="32" t="s">
        <v>837</v>
      </c>
      <c r="E661" s="25" t="str">
        <f t="shared" si="10"/>
        <v>üres sírhely XVII./2</v>
      </c>
      <c r="F661" s="32"/>
      <c r="G661" s="26"/>
      <c r="H661" s="27" t="s">
        <v>14</v>
      </c>
    </row>
    <row r="662" spans="1:8" ht="18.600000000000001" customHeight="1" x14ac:dyDescent="0.25">
      <c r="A662" s="89" t="s">
        <v>899</v>
      </c>
      <c r="B662" s="23" t="s">
        <v>877</v>
      </c>
      <c r="C662" s="28" t="s">
        <v>3</v>
      </c>
      <c r="D662" s="32" t="s">
        <v>633</v>
      </c>
      <c r="E662" s="25" t="str">
        <f t="shared" si="10"/>
        <v>Takács Imre XVII./3</v>
      </c>
      <c r="F662" s="32"/>
      <c r="G662" s="26">
        <v>1989</v>
      </c>
      <c r="H662" s="110" t="s">
        <v>15</v>
      </c>
    </row>
    <row r="663" spans="1:8" ht="18.600000000000001" customHeight="1" x14ac:dyDescent="0.25">
      <c r="A663" s="89" t="s">
        <v>899</v>
      </c>
      <c r="B663" s="23" t="s">
        <v>877</v>
      </c>
      <c r="C663" s="28" t="s">
        <v>3</v>
      </c>
      <c r="D663" s="32" t="s">
        <v>1523</v>
      </c>
      <c r="E663" s="25" t="str">
        <f t="shared" si="10"/>
        <v>Takács Ernő XVII./3</v>
      </c>
      <c r="F663" s="32"/>
      <c r="G663" s="26">
        <v>1945</v>
      </c>
      <c r="H663" s="112"/>
    </row>
    <row r="664" spans="1:8" ht="18.600000000000001" customHeight="1" x14ac:dyDescent="0.25">
      <c r="A664" s="89" t="s">
        <v>899</v>
      </c>
      <c r="B664" s="23" t="s">
        <v>877</v>
      </c>
      <c r="C664" s="28" t="s">
        <v>3</v>
      </c>
      <c r="D664" s="32" t="s">
        <v>1232</v>
      </c>
      <c r="E664" s="25" t="str">
        <f t="shared" si="10"/>
        <v>Takács Imréné XVII./3</v>
      </c>
      <c r="F664" s="32" t="s">
        <v>1231</v>
      </c>
      <c r="G664" s="26">
        <v>1971</v>
      </c>
      <c r="H664" s="111"/>
    </row>
    <row r="665" spans="1:8" ht="18.600000000000001" customHeight="1" x14ac:dyDescent="0.25">
      <c r="A665" s="89" t="s">
        <v>899</v>
      </c>
      <c r="B665" s="23" t="s">
        <v>877</v>
      </c>
      <c r="C665" s="28" t="s">
        <v>4</v>
      </c>
      <c r="D665" s="32" t="s">
        <v>634</v>
      </c>
      <c r="E665" s="25" t="str">
        <f t="shared" si="10"/>
        <v>Örsy Sándor XVII./4</v>
      </c>
      <c r="F665" s="32"/>
      <c r="G665" s="26">
        <v>2003</v>
      </c>
      <c r="H665" s="110" t="s">
        <v>15</v>
      </c>
    </row>
    <row r="666" spans="1:8" ht="18.600000000000001" customHeight="1" x14ac:dyDescent="0.25">
      <c r="A666" s="89" t="s">
        <v>899</v>
      </c>
      <c r="B666" s="23" t="s">
        <v>877</v>
      </c>
      <c r="C666" s="28" t="s">
        <v>4</v>
      </c>
      <c r="D666" s="32" t="s">
        <v>1234</v>
      </c>
      <c r="E666" s="25" t="str">
        <f t="shared" si="10"/>
        <v>Örsy Sándorné XVII./4</v>
      </c>
      <c r="F666" s="32" t="s">
        <v>1233</v>
      </c>
      <c r="G666" s="26">
        <v>1995</v>
      </c>
      <c r="H666" s="111"/>
    </row>
    <row r="667" spans="1:8" ht="30" customHeight="1" x14ac:dyDescent="0.25">
      <c r="A667" s="90" t="s">
        <v>900</v>
      </c>
      <c r="B667" s="23" t="s">
        <v>877</v>
      </c>
      <c r="C667" s="28" t="s">
        <v>1</v>
      </c>
      <c r="D667" s="32" t="s">
        <v>1236</v>
      </c>
      <c r="E667" s="25" t="str">
        <f t="shared" si="10"/>
        <v>Tóth Istvánné XVIII./1</v>
      </c>
      <c r="F667" s="32" t="s">
        <v>1235</v>
      </c>
      <c r="G667" s="26">
        <v>2010</v>
      </c>
      <c r="H667" s="110" t="s">
        <v>15</v>
      </c>
    </row>
    <row r="668" spans="1:8" ht="18.600000000000001" customHeight="1" x14ac:dyDescent="0.25">
      <c r="A668" s="90" t="s">
        <v>900</v>
      </c>
      <c r="B668" s="23" t="s">
        <v>877</v>
      </c>
      <c r="C668" s="28" t="s">
        <v>1</v>
      </c>
      <c r="D668" s="32" t="s">
        <v>309</v>
      </c>
      <c r="E668" s="25" t="str">
        <f t="shared" si="10"/>
        <v>Tóth István XVIII./1</v>
      </c>
      <c r="F668" s="32"/>
      <c r="G668" s="26">
        <v>1963</v>
      </c>
      <c r="H668" s="111"/>
    </row>
    <row r="669" spans="1:8" ht="18.600000000000001" customHeight="1" x14ac:dyDescent="0.25">
      <c r="A669" s="90" t="s">
        <v>900</v>
      </c>
      <c r="B669" s="23" t="s">
        <v>877</v>
      </c>
      <c r="C669" s="46" t="s">
        <v>2</v>
      </c>
      <c r="D669" s="32" t="s">
        <v>416</v>
      </c>
      <c r="E669" s="25" t="str">
        <f t="shared" si="10"/>
        <v>Mészáros Károly XVIII./2</v>
      </c>
      <c r="F669" s="32"/>
      <c r="G669" s="26">
        <v>1983</v>
      </c>
      <c r="H669" s="110" t="s">
        <v>15</v>
      </c>
    </row>
    <row r="670" spans="1:8" ht="18.600000000000001" customHeight="1" x14ac:dyDescent="0.25">
      <c r="A670" s="90" t="s">
        <v>900</v>
      </c>
      <c r="B670" s="23" t="s">
        <v>877</v>
      </c>
      <c r="C670" s="46" t="s">
        <v>2</v>
      </c>
      <c r="D670" s="32" t="s">
        <v>1238</v>
      </c>
      <c r="E670" s="25" t="str">
        <f t="shared" si="10"/>
        <v>Mészáros Károlyné XVIII./2</v>
      </c>
      <c r="F670" s="32" t="s">
        <v>1237</v>
      </c>
      <c r="G670" s="26">
        <v>1972</v>
      </c>
      <c r="H670" s="111"/>
    </row>
    <row r="671" spans="1:8" ht="37.5" customHeight="1" x14ac:dyDescent="0.25">
      <c r="A671" s="90" t="s">
        <v>900</v>
      </c>
      <c r="B671" s="23" t="s">
        <v>877</v>
      </c>
      <c r="C671" s="28" t="s">
        <v>3</v>
      </c>
      <c r="D671" s="32" t="s">
        <v>320</v>
      </c>
      <c r="E671" s="25" t="str">
        <f t="shared" si="10"/>
        <v>Nagy Nándor XVIII./3</v>
      </c>
      <c r="F671" s="32"/>
      <c r="G671" s="26">
        <v>2011</v>
      </c>
      <c r="H671" s="110" t="s">
        <v>15</v>
      </c>
    </row>
    <row r="672" spans="1:8" ht="18.600000000000001" customHeight="1" x14ac:dyDescent="0.25">
      <c r="A672" s="90" t="s">
        <v>900</v>
      </c>
      <c r="B672" s="23" t="s">
        <v>877</v>
      </c>
      <c r="C672" s="28" t="s">
        <v>3</v>
      </c>
      <c r="D672" s="32" t="s">
        <v>321</v>
      </c>
      <c r="E672" s="25" t="str">
        <f t="shared" si="10"/>
        <v>Tóth Gabriella XVIII./3</v>
      </c>
      <c r="F672" s="32"/>
      <c r="G672" s="26"/>
      <c r="H672" s="112"/>
    </row>
    <row r="673" spans="1:8" ht="18.600000000000001" customHeight="1" x14ac:dyDescent="0.25">
      <c r="A673" s="90" t="s">
        <v>900</v>
      </c>
      <c r="B673" s="23" t="s">
        <v>877</v>
      </c>
      <c r="C673" s="28" t="s">
        <v>3</v>
      </c>
      <c r="D673" s="32" t="s">
        <v>323</v>
      </c>
      <c r="E673" s="25" t="str">
        <f t="shared" si="10"/>
        <v>Farkas nagyszülők XVIII./3</v>
      </c>
      <c r="F673" s="32"/>
      <c r="G673" s="26"/>
      <c r="H673" s="112"/>
    </row>
    <row r="674" spans="1:8" ht="18.600000000000001" customHeight="1" x14ac:dyDescent="0.25">
      <c r="A674" s="90" t="s">
        <v>900</v>
      </c>
      <c r="B674" s="23" t="s">
        <v>877</v>
      </c>
      <c r="C674" s="28" t="s">
        <v>3</v>
      </c>
      <c r="D674" s="32" t="s">
        <v>324</v>
      </c>
      <c r="E674" s="25" t="str">
        <f t="shared" si="10"/>
        <v>Farkas Ilona XVIII./3</v>
      </c>
      <c r="F674" s="32"/>
      <c r="G674" s="26">
        <v>1943</v>
      </c>
      <c r="H674" s="112"/>
    </row>
    <row r="675" spans="1:8" ht="18.600000000000001" customHeight="1" x14ac:dyDescent="0.25">
      <c r="A675" s="90" t="s">
        <v>900</v>
      </c>
      <c r="B675" s="23" t="s">
        <v>877</v>
      </c>
      <c r="C675" s="28" t="s">
        <v>3</v>
      </c>
      <c r="D675" s="32" t="s">
        <v>264</v>
      </c>
      <c r="E675" s="25" t="str">
        <f t="shared" si="10"/>
        <v>Tóth Béla XVIII./3</v>
      </c>
      <c r="F675" s="32"/>
      <c r="G675" s="26">
        <v>1966</v>
      </c>
      <c r="H675" s="112"/>
    </row>
    <row r="676" spans="1:8" ht="18.600000000000001" customHeight="1" x14ac:dyDescent="0.25">
      <c r="A676" s="90" t="s">
        <v>900</v>
      </c>
      <c r="B676" s="23" t="s">
        <v>877</v>
      </c>
      <c r="C676" s="28" t="s">
        <v>3</v>
      </c>
      <c r="D676" s="32" t="s">
        <v>1239</v>
      </c>
      <c r="E676" s="25" t="str">
        <f t="shared" si="10"/>
        <v>Tóth Béláné XVIII./3</v>
      </c>
      <c r="F676" s="32" t="s">
        <v>322</v>
      </c>
      <c r="G676" s="26">
        <v>1985</v>
      </c>
      <c r="H676" s="111"/>
    </row>
    <row r="677" spans="1:8" ht="18.600000000000001" customHeight="1" x14ac:dyDescent="0.25">
      <c r="A677" s="90" t="s">
        <v>900</v>
      </c>
      <c r="B677" s="23" t="s">
        <v>877</v>
      </c>
      <c r="C677" s="28" t="s">
        <v>4</v>
      </c>
      <c r="D677" s="32" t="s">
        <v>234</v>
      </c>
      <c r="E677" s="25" t="str">
        <f t="shared" si="10"/>
        <v>Kovács János XVIII./4</v>
      </c>
      <c r="F677" s="32"/>
      <c r="G677" s="26">
        <v>1945</v>
      </c>
      <c r="H677" s="110" t="s">
        <v>15</v>
      </c>
    </row>
    <row r="678" spans="1:8" ht="18.600000000000001" customHeight="1" x14ac:dyDescent="0.25">
      <c r="A678" s="90" t="s">
        <v>900</v>
      </c>
      <c r="B678" s="23" t="s">
        <v>877</v>
      </c>
      <c r="C678" s="28" t="s">
        <v>4</v>
      </c>
      <c r="D678" s="32" t="s">
        <v>1241</v>
      </c>
      <c r="E678" s="25" t="str">
        <f t="shared" si="10"/>
        <v>Kovács Jánosné XVIII./4</v>
      </c>
      <c r="F678" s="32" t="s">
        <v>1240</v>
      </c>
      <c r="G678" s="26">
        <v>1976</v>
      </c>
      <c r="H678" s="111"/>
    </row>
    <row r="679" spans="1:8" ht="18.600000000000001" customHeight="1" x14ac:dyDescent="0.25">
      <c r="A679" s="90" t="s">
        <v>900</v>
      </c>
      <c r="B679" s="23" t="s">
        <v>877</v>
      </c>
      <c r="C679" s="28" t="s">
        <v>5</v>
      </c>
      <c r="D679" s="32" t="s">
        <v>635</v>
      </c>
      <c r="E679" s="25" t="str">
        <f t="shared" si="10"/>
        <v>Örsy Lajos XVIII./5</v>
      </c>
      <c r="F679" s="32"/>
      <c r="G679" s="26">
        <v>1979</v>
      </c>
      <c r="H679" s="110" t="s">
        <v>15</v>
      </c>
    </row>
    <row r="680" spans="1:8" ht="18.600000000000001" customHeight="1" x14ac:dyDescent="0.25">
      <c r="A680" s="90" t="s">
        <v>900</v>
      </c>
      <c r="B680" s="23" t="s">
        <v>877</v>
      </c>
      <c r="C680" s="28" t="s">
        <v>5</v>
      </c>
      <c r="D680" s="32" t="s">
        <v>1243</v>
      </c>
      <c r="E680" s="25" t="str">
        <f t="shared" si="10"/>
        <v>Örsy Lajosné XVIII./5</v>
      </c>
      <c r="F680" s="32" t="s">
        <v>1242</v>
      </c>
      <c r="G680" s="26">
        <v>1971</v>
      </c>
      <c r="H680" s="111"/>
    </row>
    <row r="681" spans="1:8" ht="22.5" customHeight="1" x14ac:dyDescent="0.25">
      <c r="A681" s="91" t="s">
        <v>901</v>
      </c>
      <c r="B681" s="23" t="s">
        <v>877</v>
      </c>
      <c r="C681" s="24" t="s">
        <v>1</v>
      </c>
      <c r="D681" s="32" t="s">
        <v>863</v>
      </c>
      <c r="E681" s="25" t="str">
        <f t="shared" si="10"/>
        <v>ismeretlen XIX./1</v>
      </c>
      <c r="F681" s="32"/>
      <c r="G681" s="26"/>
      <c r="H681" s="27" t="s">
        <v>14</v>
      </c>
    </row>
    <row r="682" spans="1:8" ht="22.5" customHeight="1" x14ac:dyDescent="0.25">
      <c r="A682" s="91" t="s">
        <v>901</v>
      </c>
      <c r="B682" s="23" t="s">
        <v>877</v>
      </c>
      <c r="C682" s="28" t="s">
        <v>2</v>
      </c>
      <c r="D682" s="32" t="s">
        <v>290</v>
      </c>
      <c r="E682" s="25" t="str">
        <f t="shared" si="10"/>
        <v>Kovács István XIX./2</v>
      </c>
      <c r="F682" s="32"/>
      <c r="G682" s="26">
        <v>1977</v>
      </c>
      <c r="H682" s="110" t="s">
        <v>15</v>
      </c>
    </row>
    <row r="683" spans="1:8" ht="18.600000000000001" customHeight="1" x14ac:dyDescent="0.25">
      <c r="A683" s="91" t="s">
        <v>901</v>
      </c>
      <c r="B683" s="23" t="s">
        <v>877</v>
      </c>
      <c r="C683" s="28" t="s">
        <v>2</v>
      </c>
      <c r="D683" s="32" t="s">
        <v>1008</v>
      </c>
      <c r="E683" s="25" t="str">
        <f t="shared" si="10"/>
        <v>Kovács Istvánné XIX./2</v>
      </c>
      <c r="F683" s="32" t="s">
        <v>1245</v>
      </c>
      <c r="G683" s="26">
        <v>1962</v>
      </c>
      <c r="H683" s="111"/>
    </row>
    <row r="684" spans="1:8" ht="18.600000000000001" customHeight="1" x14ac:dyDescent="0.25">
      <c r="A684" s="91" t="s">
        <v>901</v>
      </c>
      <c r="B684" s="23" t="s">
        <v>877</v>
      </c>
      <c r="C684" s="24" t="s">
        <v>3</v>
      </c>
      <c r="D684" s="32" t="s">
        <v>89</v>
      </c>
      <c r="E684" s="25" t="str">
        <f t="shared" si="10"/>
        <v>Galambos Árpád XIX./3</v>
      </c>
      <c r="F684" s="32"/>
      <c r="G684" s="26">
        <v>2003</v>
      </c>
      <c r="H684" s="27" t="s">
        <v>14</v>
      </c>
    </row>
    <row r="685" spans="1:8" ht="39" customHeight="1" x14ac:dyDescent="0.25">
      <c r="A685" s="91" t="s">
        <v>901</v>
      </c>
      <c r="B685" s="23" t="s">
        <v>877</v>
      </c>
      <c r="C685" s="28" t="s">
        <v>4</v>
      </c>
      <c r="D685" s="32" t="s">
        <v>335</v>
      </c>
      <c r="E685" s="25" t="str">
        <f t="shared" si="10"/>
        <v>Magyar Jenő XIX./4</v>
      </c>
      <c r="F685" s="32"/>
      <c r="G685" s="26">
        <v>2012</v>
      </c>
      <c r="H685" s="110" t="s">
        <v>15</v>
      </c>
    </row>
    <row r="686" spans="1:8" ht="18.600000000000001" customHeight="1" x14ac:dyDescent="0.25">
      <c r="A686" s="91" t="s">
        <v>901</v>
      </c>
      <c r="B686" s="23" t="s">
        <v>877</v>
      </c>
      <c r="C686" s="28" t="s">
        <v>4</v>
      </c>
      <c r="D686" s="32" t="s">
        <v>336</v>
      </c>
      <c r="E686" s="25" t="str">
        <f t="shared" si="10"/>
        <v>Magyar Ferenc XIX./4</v>
      </c>
      <c r="F686" s="32"/>
      <c r="G686" s="26">
        <v>2001</v>
      </c>
      <c r="H686" s="112"/>
    </row>
    <row r="687" spans="1:8" ht="18.600000000000001" customHeight="1" x14ac:dyDescent="0.25">
      <c r="A687" s="91" t="s">
        <v>901</v>
      </c>
      <c r="B687" s="23" t="s">
        <v>877</v>
      </c>
      <c r="C687" s="28" t="s">
        <v>4</v>
      </c>
      <c r="D687" s="32" t="s">
        <v>336</v>
      </c>
      <c r="E687" s="25" t="str">
        <f t="shared" si="10"/>
        <v>Magyar Ferenc XIX./4</v>
      </c>
      <c r="F687" s="32"/>
      <c r="G687" s="26">
        <v>1942</v>
      </c>
      <c r="H687" s="112"/>
    </row>
    <row r="688" spans="1:8" ht="33" customHeight="1" x14ac:dyDescent="0.25">
      <c r="A688" s="91" t="s">
        <v>901</v>
      </c>
      <c r="B688" s="23" t="s">
        <v>877</v>
      </c>
      <c r="C688" s="28" t="s">
        <v>4</v>
      </c>
      <c r="D688" s="32" t="s">
        <v>1246</v>
      </c>
      <c r="E688" s="25" t="str">
        <f t="shared" si="10"/>
        <v>Magyar Ferencné XIX./4</v>
      </c>
      <c r="F688" s="32" t="s">
        <v>1170</v>
      </c>
      <c r="G688" s="26">
        <v>2020</v>
      </c>
      <c r="H688" s="112"/>
    </row>
    <row r="689" spans="1:8" ht="18.600000000000001" customHeight="1" x14ac:dyDescent="0.25">
      <c r="A689" s="91" t="s">
        <v>901</v>
      </c>
      <c r="B689" s="23" t="s">
        <v>877</v>
      </c>
      <c r="C689" s="28" t="s">
        <v>4</v>
      </c>
      <c r="D689" s="32" t="s">
        <v>337</v>
      </c>
      <c r="E689" s="25" t="str">
        <f t="shared" si="10"/>
        <v>Sántha Teréz XIX./4</v>
      </c>
      <c r="F689" s="32"/>
      <c r="G689" s="26">
        <v>1954</v>
      </c>
      <c r="H689" s="111"/>
    </row>
    <row r="690" spans="1:8" ht="18.600000000000001" customHeight="1" x14ac:dyDescent="0.25">
      <c r="A690" s="92" t="s">
        <v>902</v>
      </c>
      <c r="B690" s="23" t="s">
        <v>877</v>
      </c>
      <c r="C690" s="28" t="s">
        <v>1</v>
      </c>
      <c r="D690" s="32" t="s">
        <v>636</v>
      </c>
      <c r="E690" s="25" t="str">
        <f t="shared" si="10"/>
        <v>Gintl János XX./1</v>
      </c>
      <c r="F690" s="32"/>
      <c r="G690" s="26">
        <v>1951</v>
      </c>
      <c r="H690" s="110" t="s">
        <v>15</v>
      </c>
    </row>
    <row r="691" spans="1:8" ht="18.600000000000001" customHeight="1" x14ac:dyDescent="0.25">
      <c r="A691" s="92" t="s">
        <v>902</v>
      </c>
      <c r="B691" s="23" t="s">
        <v>877</v>
      </c>
      <c r="C691" s="28" t="s">
        <v>1</v>
      </c>
      <c r="D691" s="32" t="s">
        <v>1248</v>
      </c>
      <c r="E691" s="25" t="str">
        <f t="shared" si="10"/>
        <v>Gintl Jánosné XX./1</v>
      </c>
      <c r="F691" s="32" t="s">
        <v>1247</v>
      </c>
      <c r="G691" s="26">
        <v>1967</v>
      </c>
      <c r="H691" s="112"/>
    </row>
    <row r="692" spans="1:8" ht="18.600000000000001" customHeight="1" x14ac:dyDescent="0.25">
      <c r="A692" s="92" t="s">
        <v>902</v>
      </c>
      <c r="B692" s="23" t="s">
        <v>877</v>
      </c>
      <c r="C692" s="28" t="s">
        <v>1</v>
      </c>
      <c r="D692" s="32" t="s">
        <v>637</v>
      </c>
      <c r="E692" s="25" t="str">
        <f t="shared" si="10"/>
        <v>Gintl Lajos XX./1</v>
      </c>
      <c r="F692" s="32"/>
      <c r="G692" s="26">
        <v>1999</v>
      </c>
      <c r="H692" s="111"/>
    </row>
    <row r="693" spans="1:8" ht="18.600000000000001" customHeight="1" x14ac:dyDescent="0.25">
      <c r="A693" s="92" t="s">
        <v>902</v>
      </c>
      <c r="B693" s="23" t="s">
        <v>877</v>
      </c>
      <c r="C693" s="28" t="s">
        <v>2</v>
      </c>
      <c r="D693" s="32" t="s">
        <v>638</v>
      </c>
      <c r="E693" s="25" t="str">
        <f t="shared" si="10"/>
        <v>Kutasi Károly XX./2</v>
      </c>
      <c r="F693" s="32"/>
      <c r="G693" s="26">
        <v>1984</v>
      </c>
      <c r="H693" s="110" t="s">
        <v>15</v>
      </c>
    </row>
    <row r="694" spans="1:8" ht="18.600000000000001" customHeight="1" x14ac:dyDescent="0.25">
      <c r="A694" s="92" t="s">
        <v>902</v>
      </c>
      <c r="B694" s="23" t="s">
        <v>877</v>
      </c>
      <c r="C694" s="28" t="s">
        <v>2</v>
      </c>
      <c r="D694" s="32" t="s">
        <v>638</v>
      </c>
      <c r="E694" s="25" t="str">
        <f t="shared" si="10"/>
        <v>Kutasi Károly XX./2</v>
      </c>
      <c r="F694" s="32"/>
      <c r="G694" s="26">
        <v>1961</v>
      </c>
      <c r="H694" s="112"/>
    </row>
    <row r="695" spans="1:8" ht="18.600000000000001" customHeight="1" x14ac:dyDescent="0.25">
      <c r="A695" s="92" t="s">
        <v>902</v>
      </c>
      <c r="B695" s="23" t="s">
        <v>877</v>
      </c>
      <c r="C695" s="28" t="s">
        <v>2</v>
      </c>
      <c r="D695" s="32" t="s">
        <v>1250</v>
      </c>
      <c r="E695" s="25" t="str">
        <f t="shared" si="10"/>
        <v>Kutasi Károlyné XX./2</v>
      </c>
      <c r="F695" s="32" t="s">
        <v>1249</v>
      </c>
      <c r="G695" s="26">
        <v>1950</v>
      </c>
      <c r="H695" s="111"/>
    </row>
    <row r="696" spans="1:8" ht="18.600000000000001" customHeight="1" x14ac:dyDescent="0.25">
      <c r="A696" s="92" t="s">
        <v>902</v>
      </c>
      <c r="B696" s="23" t="s">
        <v>877</v>
      </c>
      <c r="C696" s="34" t="s">
        <v>3</v>
      </c>
      <c r="D696" s="32" t="s">
        <v>90</v>
      </c>
      <c r="E696" s="25" t="str">
        <f t="shared" si="10"/>
        <v>Forrás Béla XX./3</v>
      </c>
      <c r="F696" s="32"/>
      <c r="G696" s="26">
        <v>2017</v>
      </c>
      <c r="H696" s="27" t="s">
        <v>16</v>
      </c>
    </row>
    <row r="697" spans="1:8" ht="18.600000000000001" customHeight="1" x14ac:dyDescent="0.25">
      <c r="A697" s="92" t="s">
        <v>902</v>
      </c>
      <c r="B697" s="23" t="s">
        <v>877</v>
      </c>
      <c r="C697" s="24" t="s">
        <v>4</v>
      </c>
      <c r="D697" s="32" t="s">
        <v>999</v>
      </c>
      <c r="E697" s="25" t="str">
        <f t="shared" si="10"/>
        <v>Vörösházi Györgyné XX./4</v>
      </c>
      <c r="F697" s="32" t="s">
        <v>1251</v>
      </c>
      <c r="G697" s="26">
        <v>1996</v>
      </c>
      <c r="H697" s="27" t="s">
        <v>15</v>
      </c>
    </row>
    <row r="698" spans="1:8" ht="18.600000000000001" customHeight="1" x14ac:dyDescent="0.25">
      <c r="A698" s="93" t="s">
        <v>91</v>
      </c>
      <c r="B698" s="23" t="s">
        <v>877</v>
      </c>
      <c r="C698" s="28" t="s">
        <v>1</v>
      </c>
      <c r="D698" s="32" t="s">
        <v>639</v>
      </c>
      <c r="E698" s="25" t="str">
        <f t="shared" si="10"/>
        <v>Muraközi SándorXXI./1</v>
      </c>
      <c r="F698" s="32"/>
      <c r="G698" s="26">
        <v>1996</v>
      </c>
      <c r="H698" s="110" t="s">
        <v>15</v>
      </c>
    </row>
    <row r="699" spans="1:8" ht="18.600000000000001" customHeight="1" x14ac:dyDescent="0.25">
      <c r="A699" s="93" t="s">
        <v>903</v>
      </c>
      <c r="B699" s="23" t="s">
        <v>877</v>
      </c>
      <c r="C699" s="28" t="s">
        <v>1</v>
      </c>
      <c r="D699" s="32" t="s">
        <v>1253</v>
      </c>
      <c r="E699" s="25" t="str">
        <f t="shared" si="10"/>
        <v>Muraközi Sándorné XXI./1</v>
      </c>
      <c r="F699" s="32" t="s">
        <v>1252</v>
      </c>
      <c r="G699" s="26">
        <v>1988</v>
      </c>
      <c r="H699" s="112"/>
    </row>
    <row r="700" spans="1:8" ht="18.600000000000001" customHeight="1" x14ac:dyDescent="0.25">
      <c r="A700" s="93" t="s">
        <v>91</v>
      </c>
      <c r="B700" s="23" t="s">
        <v>877</v>
      </c>
      <c r="C700" s="28" t="s">
        <v>1</v>
      </c>
      <c r="D700" s="32" t="s">
        <v>832</v>
      </c>
      <c r="E700" s="25" t="str">
        <f t="shared" si="10"/>
        <v>Batthányi nagyszülőkXXI./1</v>
      </c>
      <c r="F700" s="32"/>
      <c r="G700" s="26"/>
      <c r="H700" s="112"/>
    </row>
    <row r="701" spans="1:8" ht="18.600000000000001" customHeight="1" x14ac:dyDescent="0.25">
      <c r="A701" s="93" t="s">
        <v>903</v>
      </c>
      <c r="B701" s="23" t="s">
        <v>877</v>
      </c>
      <c r="C701" s="28" t="s">
        <v>1</v>
      </c>
      <c r="D701" s="32" t="s">
        <v>522</v>
      </c>
      <c r="E701" s="25" t="str">
        <f t="shared" si="10"/>
        <v>Batthányi István XXI./1</v>
      </c>
      <c r="F701" s="32"/>
      <c r="G701" s="26">
        <v>1920</v>
      </c>
      <c r="H701" s="112"/>
    </row>
    <row r="702" spans="1:8" ht="18.600000000000001" customHeight="1" x14ac:dyDescent="0.25">
      <c r="A702" s="93" t="s">
        <v>91</v>
      </c>
      <c r="B702" s="23" t="s">
        <v>877</v>
      </c>
      <c r="C702" s="28" t="s">
        <v>1</v>
      </c>
      <c r="D702" s="32" t="s">
        <v>1011</v>
      </c>
      <c r="E702" s="25" t="str">
        <f t="shared" si="10"/>
        <v>Batthányi IstvánnéXXI./1</v>
      </c>
      <c r="F702" s="32" t="s">
        <v>1254</v>
      </c>
      <c r="G702" s="26"/>
      <c r="H702" s="111"/>
    </row>
    <row r="703" spans="1:8" ht="18.600000000000001" customHeight="1" x14ac:dyDescent="0.25">
      <c r="A703" s="93" t="s">
        <v>903</v>
      </c>
      <c r="B703" s="23" t="s">
        <v>877</v>
      </c>
      <c r="C703" s="28" t="s">
        <v>2</v>
      </c>
      <c r="D703" s="32" t="s">
        <v>1255</v>
      </c>
      <c r="E703" s="25" t="str">
        <f t="shared" si="10"/>
        <v>Gyökér Gyula XXI./2</v>
      </c>
      <c r="F703" s="32"/>
      <c r="G703" s="26">
        <v>1999</v>
      </c>
      <c r="H703" s="110" t="s">
        <v>15</v>
      </c>
    </row>
    <row r="704" spans="1:8" ht="18.600000000000001" customHeight="1" x14ac:dyDescent="0.25">
      <c r="A704" s="93" t="s">
        <v>91</v>
      </c>
      <c r="B704" s="23" t="s">
        <v>877</v>
      </c>
      <c r="C704" s="28" t="s">
        <v>2</v>
      </c>
      <c r="D704" s="32" t="s">
        <v>640</v>
      </c>
      <c r="E704" s="25" t="str">
        <f t="shared" si="10"/>
        <v>Öri VinceXXI./2</v>
      </c>
      <c r="F704" s="32"/>
      <c r="G704" s="26">
        <v>1917</v>
      </c>
      <c r="H704" s="112"/>
    </row>
    <row r="705" spans="1:8" ht="18.600000000000001" customHeight="1" x14ac:dyDescent="0.25">
      <c r="A705" s="93" t="s">
        <v>903</v>
      </c>
      <c r="B705" s="23" t="s">
        <v>877</v>
      </c>
      <c r="C705" s="28" t="s">
        <v>2</v>
      </c>
      <c r="D705" s="32" t="s">
        <v>1256</v>
      </c>
      <c r="E705" s="25" t="str">
        <f t="shared" si="10"/>
        <v>Öri Vincéné XXI./2</v>
      </c>
      <c r="F705" s="32" t="s">
        <v>1554</v>
      </c>
      <c r="G705" s="26"/>
      <c r="H705" s="111"/>
    </row>
    <row r="706" spans="1:8" ht="18.600000000000001" customHeight="1" x14ac:dyDescent="0.25">
      <c r="A706" s="93" t="s">
        <v>91</v>
      </c>
      <c r="B706" s="23" t="s">
        <v>877</v>
      </c>
      <c r="C706" s="28" t="s">
        <v>3</v>
      </c>
      <c r="D706" s="32" t="s">
        <v>641</v>
      </c>
      <c r="E706" s="25" t="str">
        <f t="shared" si="10"/>
        <v>Gyökér MihályXXI./3</v>
      </c>
      <c r="F706" s="32"/>
      <c r="G706" s="26">
        <v>1979</v>
      </c>
      <c r="H706" s="110" t="s">
        <v>15</v>
      </c>
    </row>
    <row r="707" spans="1:8" ht="18.600000000000001" customHeight="1" x14ac:dyDescent="0.25">
      <c r="A707" s="93" t="s">
        <v>903</v>
      </c>
      <c r="B707" s="23" t="s">
        <v>877</v>
      </c>
      <c r="C707" s="28" t="s">
        <v>3</v>
      </c>
      <c r="D707" s="32" t="s">
        <v>1258</v>
      </c>
      <c r="E707" s="25" t="str">
        <f t="shared" si="10"/>
        <v>Gyökér Mihályné XXI./3</v>
      </c>
      <c r="F707" s="32" t="s">
        <v>1257</v>
      </c>
      <c r="G707" s="26">
        <v>1967</v>
      </c>
      <c r="H707" s="111"/>
    </row>
    <row r="708" spans="1:8" ht="18.600000000000001" customHeight="1" x14ac:dyDescent="0.25">
      <c r="A708" s="93" t="s">
        <v>91</v>
      </c>
      <c r="B708" s="23" t="s">
        <v>877</v>
      </c>
      <c r="C708" s="28" t="s">
        <v>4</v>
      </c>
      <c r="D708" s="32" t="s">
        <v>434</v>
      </c>
      <c r="E708" s="25" t="str">
        <f t="shared" si="10"/>
        <v>Nagy RezsőXXI./4</v>
      </c>
      <c r="F708" s="32"/>
      <c r="G708" s="26">
        <v>2018</v>
      </c>
      <c r="H708" s="110" t="s">
        <v>15</v>
      </c>
    </row>
    <row r="709" spans="1:8" ht="18.600000000000001" customHeight="1" x14ac:dyDescent="0.25">
      <c r="A709" s="93" t="s">
        <v>903</v>
      </c>
      <c r="B709" s="23" t="s">
        <v>877</v>
      </c>
      <c r="C709" s="28" t="s">
        <v>4</v>
      </c>
      <c r="D709" s="32" t="s">
        <v>587</v>
      </c>
      <c r="E709" s="25" t="str">
        <f t="shared" si="10"/>
        <v>Csallóközi szülők XXI./4</v>
      </c>
      <c r="F709" s="32"/>
      <c r="G709" s="26"/>
      <c r="H709" s="112"/>
    </row>
    <row r="710" spans="1:8" ht="18.600000000000001" customHeight="1" x14ac:dyDescent="0.25">
      <c r="A710" s="93" t="s">
        <v>91</v>
      </c>
      <c r="B710" s="23" t="s">
        <v>877</v>
      </c>
      <c r="C710" s="28" t="s">
        <v>4</v>
      </c>
      <c r="D710" s="32" t="s">
        <v>1260</v>
      </c>
      <c r="E710" s="25" t="str">
        <f t="shared" si="10"/>
        <v>Csallóközi GyőzőnéXXI./4</v>
      </c>
      <c r="F710" s="32" t="s">
        <v>1259</v>
      </c>
      <c r="G710" s="26">
        <v>1972</v>
      </c>
      <c r="H710" s="111"/>
    </row>
    <row r="711" spans="1:8" ht="35.25" customHeight="1" x14ac:dyDescent="0.25">
      <c r="A711" s="93" t="s">
        <v>903</v>
      </c>
      <c r="B711" s="23" t="s">
        <v>877</v>
      </c>
      <c r="C711" s="28" t="s">
        <v>5</v>
      </c>
      <c r="D711" s="32" t="s">
        <v>305</v>
      </c>
      <c r="E711" s="25" t="str">
        <f t="shared" si="10"/>
        <v>Cseri Antal XXI./5</v>
      </c>
      <c r="F711" s="32"/>
      <c r="G711" s="26">
        <v>2010</v>
      </c>
      <c r="H711" s="110" t="s">
        <v>15</v>
      </c>
    </row>
    <row r="712" spans="1:8" ht="33.75" customHeight="1" x14ac:dyDescent="0.25">
      <c r="A712" s="93" t="s">
        <v>91</v>
      </c>
      <c r="B712" s="23" t="s">
        <v>877</v>
      </c>
      <c r="C712" s="28" t="s">
        <v>5</v>
      </c>
      <c r="D712" s="32" t="s">
        <v>1262</v>
      </c>
      <c r="E712" s="25" t="str">
        <f t="shared" si="10"/>
        <v>Cseri AntalnéXXI./5</v>
      </c>
      <c r="F712" s="32" t="s">
        <v>1261</v>
      </c>
      <c r="G712" s="26">
        <v>2014</v>
      </c>
      <c r="H712" s="112"/>
    </row>
    <row r="713" spans="1:8" ht="18.600000000000001" customHeight="1" x14ac:dyDescent="0.25">
      <c r="A713" s="93" t="s">
        <v>903</v>
      </c>
      <c r="B713" s="23" t="s">
        <v>877</v>
      </c>
      <c r="C713" s="28" t="s">
        <v>5</v>
      </c>
      <c r="D713" s="32" t="s">
        <v>306</v>
      </c>
      <c r="E713" s="25" t="str">
        <f t="shared" si="10"/>
        <v>Cseri János XXI./5</v>
      </c>
      <c r="F713" s="32"/>
      <c r="G713" s="26">
        <v>1944</v>
      </c>
      <c r="H713" s="112"/>
    </row>
    <row r="714" spans="1:8" ht="31.5" customHeight="1" x14ac:dyDescent="0.25">
      <c r="A714" s="93" t="s">
        <v>91</v>
      </c>
      <c r="B714" s="23" t="s">
        <v>877</v>
      </c>
      <c r="C714" s="28" t="s">
        <v>5</v>
      </c>
      <c r="D714" s="32" t="s">
        <v>1264</v>
      </c>
      <c r="E714" s="25" t="str">
        <f t="shared" si="10"/>
        <v>Ugróczi ZoltánnéXXI./5</v>
      </c>
      <c r="F714" s="32" t="s">
        <v>1263</v>
      </c>
      <c r="G714" s="26">
        <v>2016</v>
      </c>
      <c r="H714" s="111"/>
    </row>
    <row r="715" spans="1:8" ht="18.600000000000001" customHeight="1" x14ac:dyDescent="0.25">
      <c r="A715" s="82" t="s">
        <v>904</v>
      </c>
      <c r="B715" s="23" t="s">
        <v>877</v>
      </c>
      <c r="C715" s="28" t="s">
        <v>2</v>
      </c>
      <c r="D715" s="32" t="s">
        <v>642</v>
      </c>
      <c r="E715" s="25" t="str">
        <f t="shared" si="10"/>
        <v>Kaszás István XXII./2</v>
      </c>
      <c r="F715" s="32"/>
      <c r="G715" s="26"/>
      <c r="H715" s="110" t="s">
        <v>15</v>
      </c>
    </row>
    <row r="716" spans="1:8" ht="18.600000000000001" customHeight="1" x14ac:dyDescent="0.25">
      <c r="A716" s="82" t="s">
        <v>904</v>
      </c>
      <c r="B716" s="23" t="s">
        <v>877</v>
      </c>
      <c r="C716" s="28" t="s">
        <v>2</v>
      </c>
      <c r="D716" s="32" t="s">
        <v>643</v>
      </c>
      <c r="E716" s="25" t="str">
        <f t="shared" ref="E716:E780" si="11">CONCATENATE(D716,A716,B716,C716)</f>
        <v>Kaszás József XXII./2</v>
      </c>
      <c r="F716" s="32"/>
      <c r="G716" s="26">
        <v>1960</v>
      </c>
      <c r="H716" s="112"/>
    </row>
    <row r="717" spans="1:8" ht="18.600000000000001" customHeight="1" x14ac:dyDescent="0.25">
      <c r="A717" s="82" t="s">
        <v>904</v>
      </c>
      <c r="B717" s="23" t="s">
        <v>877</v>
      </c>
      <c r="C717" s="28" t="s">
        <v>2</v>
      </c>
      <c r="D717" s="32" t="s">
        <v>1266</v>
      </c>
      <c r="E717" s="25" t="str">
        <f t="shared" si="11"/>
        <v>Kaszás Józsefné XXII./2</v>
      </c>
      <c r="F717" s="32" t="s">
        <v>1265</v>
      </c>
      <c r="G717" s="26">
        <v>1968</v>
      </c>
      <c r="H717" s="112"/>
    </row>
    <row r="718" spans="1:8" ht="18.600000000000001" customHeight="1" x14ac:dyDescent="0.25">
      <c r="A718" s="82" t="s">
        <v>904</v>
      </c>
      <c r="B718" s="23" t="s">
        <v>877</v>
      </c>
      <c r="C718" s="28" t="s">
        <v>2</v>
      </c>
      <c r="D718" s="32" t="s">
        <v>644</v>
      </c>
      <c r="E718" s="25" t="str">
        <f t="shared" si="11"/>
        <v>Kaszás Ferike XXII./2</v>
      </c>
      <c r="F718" s="32"/>
      <c r="G718" s="26"/>
      <c r="H718" s="111"/>
    </row>
    <row r="719" spans="1:8" ht="18.600000000000001" customHeight="1" x14ac:dyDescent="0.25">
      <c r="A719" s="82" t="s">
        <v>904</v>
      </c>
      <c r="B719" s="23" t="s">
        <v>877</v>
      </c>
      <c r="C719" s="28" t="s">
        <v>2</v>
      </c>
      <c r="D719" s="32" t="s">
        <v>645</v>
      </c>
      <c r="E719" s="25" t="str">
        <f t="shared" si="11"/>
        <v>Rémay Elek XXII./2</v>
      </c>
      <c r="F719" s="32"/>
      <c r="G719" s="26">
        <v>1910</v>
      </c>
      <c r="H719" s="110" t="s">
        <v>15</v>
      </c>
    </row>
    <row r="720" spans="1:8" ht="18.600000000000001" customHeight="1" x14ac:dyDescent="0.25">
      <c r="A720" s="82" t="s">
        <v>904</v>
      </c>
      <c r="B720" s="23" t="s">
        <v>877</v>
      </c>
      <c r="C720" s="28" t="s">
        <v>2</v>
      </c>
      <c r="D720" s="32" t="s">
        <v>1268</v>
      </c>
      <c r="E720" s="25" t="str">
        <f t="shared" si="11"/>
        <v>Rémay Elekné XXII./2</v>
      </c>
      <c r="F720" s="32" t="s">
        <v>1267</v>
      </c>
      <c r="G720" s="26">
        <v>1927</v>
      </c>
      <c r="H720" s="112"/>
    </row>
    <row r="721" spans="1:8" ht="18.600000000000001" customHeight="1" x14ac:dyDescent="0.25">
      <c r="A721" s="82" t="s">
        <v>904</v>
      </c>
      <c r="B721" s="23" t="s">
        <v>877</v>
      </c>
      <c r="C721" s="28" t="s">
        <v>2</v>
      </c>
      <c r="D721" s="32" t="s">
        <v>646</v>
      </c>
      <c r="E721" s="25" t="str">
        <f t="shared" si="11"/>
        <v>Rémay Erzsébet XXII./2</v>
      </c>
      <c r="F721" s="32"/>
      <c r="G721" s="26">
        <v>1982</v>
      </c>
      <c r="H721" s="112"/>
    </row>
    <row r="722" spans="1:8" ht="18.600000000000001" customHeight="1" x14ac:dyDescent="0.25">
      <c r="A722" s="82" t="s">
        <v>904</v>
      </c>
      <c r="B722" s="23" t="s">
        <v>877</v>
      </c>
      <c r="C722" s="28" t="s">
        <v>2</v>
      </c>
      <c r="D722" s="32" t="s">
        <v>643</v>
      </c>
      <c r="E722" s="25" t="str">
        <f t="shared" si="11"/>
        <v>Kaszás József XXII./2</v>
      </c>
      <c r="F722" s="32"/>
      <c r="G722" s="26">
        <v>1981</v>
      </c>
      <c r="H722" s="112"/>
    </row>
    <row r="723" spans="1:8" ht="18.600000000000001" customHeight="1" x14ac:dyDescent="0.25">
      <c r="A723" s="82" t="s">
        <v>904</v>
      </c>
      <c r="B723" s="23" t="s">
        <v>877</v>
      </c>
      <c r="C723" s="28" t="s">
        <v>2</v>
      </c>
      <c r="D723" s="32" t="s">
        <v>1266</v>
      </c>
      <c r="E723" s="25" t="str">
        <f t="shared" si="11"/>
        <v>Kaszás Józsefné XXII./2</v>
      </c>
      <c r="F723" s="32" t="s">
        <v>1269</v>
      </c>
      <c r="G723" s="26">
        <v>1991</v>
      </c>
      <c r="H723" s="111"/>
    </row>
    <row r="724" spans="1:8" ht="18.600000000000001" customHeight="1" x14ac:dyDescent="0.25">
      <c r="A724" s="82" t="s">
        <v>904</v>
      </c>
      <c r="B724" s="23" t="s">
        <v>877</v>
      </c>
      <c r="C724" s="28" t="s">
        <v>3</v>
      </c>
      <c r="D724" s="32" t="s">
        <v>647</v>
      </c>
      <c r="E724" s="25" t="str">
        <f t="shared" si="11"/>
        <v>Karácsony István XXII./3</v>
      </c>
      <c r="F724" s="32"/>
      <c r="G724" s="26">
        <v>1955</v>
      </c>
      <c r="H724" s="110" t="s">
        <v>15</v>
      </c>
    </row>
    <row r="725" spans="1:8" ht="18.600000000000001" customHeight="1" x14ac:dyDescent="0.25">
      <c r="A725" s="82" t="s">
        <v>904</v>
      </c>
      <c r="B725" s="23" t="s">
        <v>877</v>
      </c>
      <c r="C725" s="28" t="s">
        <v>3</v>
      </c>
      <c r="D725" s="32" t="s">
        <v>833</v>
      </c>
      <c r="E725" s="25" t="str">
        <f t="shared" si="11"/>
        <v>Karácsony Istvánné XXII./3</v>
      </c>
      <c r="F725" s="32"/>
      <c r="G725" s="26">
        <v>1948</v>
      </c>
      <c r="H725" s="112"/>
    </row>
    <row r="726" spans="1:8" ht="18.600000000000001" customHeight="1" x14ac:dyDescent="0.25">
      <c r="A726" s="82" t="s">
        <v>904</v>
      </c>
      <c r="B726" s="23" t="s">
        <v>877</v>
      </c>
      <c r="C726" s="28" t="s">
        <v>3</v>
      </c>
      <c r="D726" s="32" t="s">
        <v>648</v>
      </c>
      <c r="E726" s="25" t="str">
        <f t="shared" si="11"/>
        <v>Karácsony Ilona XXII./3</v>
      </c>
      <c r="F726" s="32"/>
      <c r="G726" s="26">
        <v>1992</v>
      </c>
      <c r="H726" s="112"/>
    </row>
    <row r="727" spans="1:8" ht="18.600000000000001" customHeight="1" x14ac:dyDescent="0.25">
      <c r="A727" s="82" t="s">
        <v>904</v>
      </c>
      <c r="B727" s="23" t="s">
        <v>877</v>
      </c>
      <c r="C727" s="28" t="s">
        <v>3</v>
      </c>
      <c r="D727" s="32" t="s">
        <v>793</v>
      </c>
      <c r="E727" s="25" t="str">
        <f t="shared" si="11"/>
        <v>Szabó Lukács István XXII./3</v>
      </c>
      <c r="F727" s="32"/>
      <c r="G727" s="26">
        <v>2007</v>
      </c>
      <c r="H727" s="112"/>
    </row>
    <row r="728" spans="1:8" ht="18.600000000000001" customHeight="1" x14ac:dyDescent="0.25">
      <c r="A728" s="82" t="s">
        <v>904</v>
      </c>
      <c r="B728" s="23" t="s">
        <v>877</v>
      </c>
      <c r="C728" s="28" t="s">
        <v>3</v>
      </c>
      <c r="D728" s="32" t="s">
        <v>647</v>
      </c>
      <c r="E728" s="25" t="str">
        <f t="shared" si="11"/>
        <v>Karácsony István XXII./3</v>
      </c>
      <c r="F728" s="32"/>
      <c r="G728" s="26"/>
      <c r="H728" s="112"/>
    </row>
    <row r="729" spans="1:8" ht="18.600000000000001" customHeight="1" x14ac:dyDescent="0.25">
      <c r="A729" s="82" t="s">
        <v>904</v>
      </c>
      <c r="B729" s="23" t="s">
        <v>877</v>
      </c>
      <c r="C729" s="28" t="s">
        <v>3</v>
      </c>
      <c r="D729" s="32" t="s">
        <v>649</v>
      </c>
      <c r="E729" s="25" t="str">
        <f t="shared" si="11"/>
        <v>Karácsony József XXII./3</v>
      </c>
      <c r="F729" s="32"/>
      <c r="G729" s="26"/>
      <c r="H729" s="111"/>
    </row>
    <row r="730" spans="1:8" ht="18.600000000000001" customHeight="1" x14ac:dyDescent="0.25">
      <c r="A730" s="82" t="s">
        <v>904</v>
      </c>
      <c r="B730" s="23" t="s">
        <v>877</v>
      </c>
      <c r="C730" s="28" t="s">
        <v>1</v>
      </c>
      <c r="D730" s="32" t="s">
        <v>1270</v>
      </c>
      <c r="E730" s="25" t="str">
        <f t="shared" si="11"/>
        <v>Jász Istvánné XXII./1</v>
      </c>
      <c r="F730" s="32" t="s">
        <v>1555</v>
      </c>
      <c r="G730" s="26">
        <v>1986</v>
      </c>
      <c r="H730" s="110" t="s">
        <v>15</v>
      </c>
    </row>
    <row r="731" spans="1:8" ht="18.600000000000001" customHeight="1" x14ac:dyDescent="0.25">
      <c r="A731" s="82" t="s">
        <v>904</v>
      </c>
      <c r="B731" s="23" t="s">
        <v>877</v>
      </c>
      <c r="C731" s="28" t="s">
        <v>1</v>
      </c>
      <c r="D731" s="32" t="s">
        <v>650</v>
      </c>
      <c r="E731" s="25" t="str">
        <f t="shared" si="11"/>
        <v>Jász István XXII./1</v>
      </c>
      <c r="F731" s="32"/>
      <c r="G731" s="26">
        <v>1966</v>
      </c>
      <c r="H731" s="111"/>
    </row>
    <row r="732" spans="1:8" ht="18.600000000000001" customHeight="1" x14ac:dyDescent="0.25">
      <c r="A732" s="82" t="s">
        <v>904</v>
      </c>
      <c r="B732" s="23" t="s">
        <v>877</v>
      </c>
      <c r="C732" s="28" t="s">
        <v>1</v>
      </c>
      <c r="D732" s="32" t="s">
        <v>227</v>
      </c>
      <c r="E732" s="25" t="str">
        <f t="shared" si="11"/>
        <v>Rácz János XXII./1</v>
      </c>
      <c r="F732" s="32"/>
      <c r="G732" s="26">
        <v>1931</v>
      </c>
      <c r="H732" s="110" t="s">
        <v>15</v>
      </c>
    </row>
    <row r="733" spans="1:8" ht="18.600000000000001" customHeight="1" x14ac:dyDescent="0.25">
      <c r="A733" s="82" t="s">
        <v>904</v>
      </c>
      <c r="B733" s="23" t="s">
        <v>877</v>
      </c>
      <c r="C733" s="28" t="s">
        <v>1</v>
      </c>
      <c r="D733" s="32" t="s">
        <v>997</v>
      </c>
      <c r="E733" s="25" t="str">
        <f t="shared" si="11"/>
        <v>Rácz Jánosné XXII./1</v>
      </c>
      <c r="F733" s="32" t="s">
        <v>1271</v>
      </c>
      <c r="G733" s="26">
        <v>1939</v>
      </c>
      <c r="H733" s="112"/>
    </row>
    <row r="734" spans="1:8" ht="18.600000000000001" customHeight="1" x14ac:dyDescent="0.25">
      <c r="A734" s="82" t="s">
        <v>904</v>
      </c>
      <c r="B734" s="23" t="s">
        <v>877</v>
      </c>
      <c r="C734" s="28" t="s">
        <v>1</v>
      </c>
      <c r="D734" s="32" t="s">
        <v>651</v>
      </c>
      <c r="E734" s="25" t="str">
        <f t="shared" si="11"/>
        <v>Rácz Gyula XXII./1</v>
      </c>
      <c r="F734" s="32"/>
      <c r="G734" s="26">
        <v>1958</v>
      </c>
      <c r="H734" s="111"/>
    </row>
    <row r="735" spans="1:8" ht="44.25" customHeight="1" x14ac:dyDescent="0.25">
      <c r="A735" s="94" t="s">
        <v>905</v>
      </c>
      <c r="B735" s="23" t="s">
        <v>877</v>
      </c>
      <c r="C735" s="28" t="s">
        <v>1</v>
      </c>
      <c r="D735" s="32" t="s">
        <v>1188</v>
      </c>
      <c r="E735" s="25" t="str">
        <f t="shared" si="11"/>
        <v>Angyal Lászlóné XXIII./1</v>
      </c>
      <c r="F735" s="32" t="s">
        <v>941</v>
      </c>
      <c r="G735" s="26">
        <v>2007</v>
      </c>
      <c r="H735" s="110" t="s">
        <v>14</v>
      </c>
    </row>
    <row r="736" spans="1:8" ht="18.600000000000001" customHeight="1" x14ac:dyDescent="0.25">
      <c r="A736" s="94" t="s">
        <v>905</v>
      </c>
      <c r="B736" s="23" t="s">
        <v>877</v>
      </c>
      <c r="C736" s="28" t="s">
        <v>1</v>
      </c>
      <c r="D736" s="32" t="s">
        <v>1188</v>
      </c>
      <c r="E736" s="25" t="str">
        <f t="shared" si="11"/>
        <v>Angyal Lászlóné XXIII./1</v>
      </c>
      <c r="F736" s="32" t="s">
        <v>1272</v>
      </c>
      <c r="G736" s="26">
        <v>1979</v>
      </c>
      <c r="H736" s="111"/>
    </row>
    <row r="737" spans="1:8" ht="18.600000000000001" customHeight="1" x14ac:dyDescent="0.25">
      <c r="A737" s="94" t="s">
        <v>905</v>
      </c>
      <c r="B737" s="23" t="s">
        <v>877</v>
      </c>
      <c r="C737" s="28" t="s">
        <v>2</v>
      </c>
      <c r="D737" s="32" t="s">
        <v>387</v>
      </c>
      <c r="E737" s="25" t="str">
        <f t="shared" si="11"/>
        <v>Boráros Vince XXIII./2</v>
      </c>
      <c r="F737" s="32"/>
      <c r="G737" s="26">
        <v>1943</v>
      </c>
      <c r="H737" s="110" t="s">
        <v>15</v>
      </c>
    </row>
    <row r="738" spans="1:8" ht="18.600000000000001" customHeight="1" x14ac:dyDescent="0.25">
      <c r="A738" s="94" t="s">
        <v>905</v>
      </c>
      <c r="B738" s="23" t="s">
        <v>877</v>
      </c>
      <c r="C738" s="28" t="s">
        <v>2</v>
      </c>
      <c r="D738" s="32" t="s">
        <v>834</v>
      </c>
      <c r="E738" s="25" t="str">
        <f t="shared" si="11"/>
        <v>Boráros Józsika XXIII./2</v>
      </c>
      <c r="F738" s="32"/>
      <c r="G738" s="26"/>
      <c r="H738" s="112"/>
    </row>
    <row r="739" spans="1:8" ht="18.600000000000001" customHeight="1" x14ac:dyDescent="0.25">
      <c r="A739" s="94" t="s">
        <v>905</v>
      </c>
      <c r="B739" s="23" t="s">
        <v>877</v>
      </c>
      <c r="C739" s="28" t="s">
        <v>2</v>
      </c>
      <c r="D739" s="32" t="s">
        <v>1274</v>
      </c>
      <c r="E739" s="25" t="str">
        <f t="shared" si="11"/>
        <v>Boráros Vincéné XXIII./2</v>
      </c>
      <c r="F739" s="32" t="s">
        <v>1273</v>
      </c>
      <c r="G739" s="26">
        <v>1966</v>
      </c>
      <c r="H739" s="111"/>
    </row>
    <row r="740" spans="1:8" ht="32.25" customHeight="1" x14ac:dyDescent="0.25">
      <c r="A740" s="94" t="s">
        <v>905</v>
      </c>
      <c r="B740" s="23" t="s">
        <v>877</v>
      </c>
      <c r="C740" s="28" t="s">
        <v>3</v>
      </c>
      <c r="D740" s="32" t="s">
        <v>835</v>
      </c>
      <c r="E740" s="25" t="str">
        <f t="shared" si="11"/>
        <v>Boráros Tibor XXIII./3</v>
      </c>
      <c r="F740" s="32"/>
      <c r="G740" s="26">
        <v>2016</v>
      </c>
      <c r="H740" s="110" t="s">
        <v>15</v>
      </c>
    </row>
    <row r="741" spans="1:8" ht="18.600000000000001" customHeight="1" x14ac:dyDescent="0.25">
      <c r="A741" s="94" t="s">
        <v>905</v>
      </c>
      <c r="B741" s="23" t="s">
        <v>877</v>
      </c>
      <c r="C741" s="28" t="s">
        <v>3</v>
      </c>
      <c r="D741" s="32" t="s">
        <v>387</v>
      </c>
      <c r="E741" s="25" t="str">
        <f t="shared" si="11"/>
        <v>Boráros Vince XXIII./3</v>
      </c>
      <c r="F741" s="32"/>
      <c r="G741" s="26">
        <v>1993</v>
      </c>
      <c r="H741" s="112"/>
    </row>
    <row r="742" spans="1:8" ht="18.600000000000001" customHeight="1" x14ac:dyDescent="0.25">
      <c r="A742" s="94" t="s">
        <v>905</v>
      </c>
      <c r="B742" s="23" t="s">
        <v>877</v>
      </c>
      <c r="C742" s="28" t="s">
        <v>3</v>
      </c>
      <c r="D742" s="32" t="s">
        <v>388</v>
      </c>
      <c r="E742" s="25" t="str">
        <f t="shared" si="11"/>
        <v>Sántha Katalin XXIII./3</v>
      </c>
      <c r="F742" s="32"/>
      <c r="G742" s="26">
        <v>1955</v>
      </c>
      <c r="H742" s="111"/>
    </row>
    <row r="743" spans="1:8" ht="18.600000000000001" customHeight="1" x14ac:dyDescent="0.25">
      <c r="A743" s="94" t="s">
        <v>905</v>
      </c>
      <c r="B743" s="23" t="s">
        <v>877</v>
      </c>
      <c r="C743" s="47" t="s">
        <v>4</v>
      </c>
      <c r="D743" s="103" t="s">
        <v>92</v>
      </c>
      <c r="E743" s="25" t="str">
        <f t="shared" si="11"/>
        <v>Ecsedy Gyula XXIII./4</v>
      </c>
      <c r="F743" s="48"/>
      <c r="G743" s="48">
        <v>1929</v>
      </c>
      <c r="H743" s="118" t="s">
        <v>15</v>
      </c>
    </row>
    <row r="744" spans="1:8" ht="18.600000000000001" customHeight="1" x14ac:dyDescent="0.25">
      <c r="A744" s="94" t="s">
        <v>905</v>
      </c>
      <c r="B744" s="23" t="s">
        <v>877</v>
      </c>
      <c r="C744" s="47">
        <v>4</v>
      </c>
      <c r="D744" s="103" t="s">
        <v>652</v>
      </c>
      <c r="E744" s="25" t="str">
        <f t="shared" si="11"/>
        <v>Ecsedy Imréné XXIII./4</v>
      </c>
      <c r="F744" s="48"/>
      <c r="G744" s="48">
        <v>1916</v>
      </c>
      <c r="H744" s="119"/>
    </row>
    <row r="745" spans="1:8" ht="18.600000000000001" customHeight="1" x14ac:dyDescent="0.25">
      <c r="A745" s="94" t="s">
        <v>905</v>
      </c>
      <c r="B745" s="23" t="s">
        <v>877</v>
      </c>
      <c r="C745" s="47">
        <v>4</v>
      </c>
      <c r="D745" s="103" t="s">
        <v>653</v>
      </c>
      <c r="E745" s="25" t="str">
        <f t="shared" si="11"/>
        <v>nővére Vilma XXIII./4</v>
      </c>
      <c r="F745" s="48"/>
      <c r="G745" s="48">
        <v>1923</v>
      </c>
      <c r="H745" s="118" t="s">
        <v>15</v>
      </c>
    </row>
    <row r="746" spans="1:8" ht="18.600000000000001" customHeight="1" x14ac:dyDescent="0.25">
      <c r="A746" s="94" t="s">
        <v>905</v>
      </c>
      <c r="B746" s="23" t="s">
        <v>877</v>
      </c>
      <c r="C746" s="47">
        <v>4</v>
      </c>
      <c r="D746" s="103" t="s">
        <v>654</v>
      </c>
      <c r="E746" s="25" t="str">
        <f t="shared" si="11"/>
        <v>unkokanővére Erzsébet Teréz XXIII./4</v>
      </c>
      <c r="F746" s="48"/>
      <c r="G746" s="48">
        <v>1904</v>
      </c>
      <c r="H746" s="119"/>
    </row>
    <row r="747" spans="1:8" ht="18.600000000000001" customHeight="1" x14ac:dyDescent="0.25">
      <c r="A747" s="94" t="s">
        <v>905</v>
      </c>
      <c r="B747" s="23" t="s">
        <v>877</v>
      </c>
      <c r="C747" s="47" t="s">
        <v>5</v>
      </c>
      <c r="D747" s="103" t="s">
        <v>655</v>
      </c>
      <c r="E747" s="25" t="str">
        <f t="shared" si="11"/>
        <v>Sárközy Lőrincz XXIII./5</v>
      </c>
      <c r="F747" s="48"/>
      <c r="G747" s="48">
        <v>1914</v>
      </c>
      <c r="H747" s="48" t="s">
        <v>15</v>
      </c>
    </row>
    <row r="748" spans="1:8" ht="18.600000000000001" customHeight="1" x14ac:dyDescent="0.25">
      <c r="A748" s="94" t="s">
        <v>905</v>
      </c>
      <c r="B748" s="23" t="s">
        <v>877</v>
      </c>
      <c r="C748" s="47">
        <v>5</v>
      </c>
      <c r="D748" s="103" t="s">
        <v>1275</v>
      </c>
      <c r="E748" s="25" t="str">
        <f t="shared" si="11"/>
        <v>Sárközy Lőrinczné XXIII./5</v>
      </c>
      <c r="F748" s="106" t="s">
        <v>1556</v>
      </c>
      <c r="G748" s="48">
        <v>1908</v>
      </c>
      <c r="H748" s="48" t="s">
        <v>15</v>
      </c>
    </row>
    <row r="749" spans="1:8" ht="18.600000000000001" customHeight="1" x14ac:dyDescent="0.25">
      <c r="A749" s="90" t="s">
        <v>906</v>
      </c>
      <c r="B749" s="23" t="s">
        <v>877</v>
      </c>
      <c r="C749" s="47" t="s">
        <v>1</v>
      </c>
      <c r="D749" s="103" t="s">
        <v>657</v>
      </c>
      <c r="E749" s="25" t="str">
        <f t="shared" si="11"/>
        <v>Lang Iluska XXIV./1</v>
      </c>
      <c r="F749" s="48"/>
      <c r="G749" s="48">
        <v>1930</v>
      </c>
      <c r="H749" s="118" t="s">
        <v>15</v>
      </c>
    </row>
    <row r="750" spans="1:8" ht="18.600000000000001" customHeight="1" x14ac:dyDescent="0.25">
      <c r="A750" s="90" t="s">
        <v>906</v>
      </c>
      <c r="B750" s="23" t="s">
        <v>877</v>
      </c>
      <c r="C750" s="47">
        <v>1</v>
      </c>
      <c r="D750" s="103" t="s">
        <v>836</v>
      </c>
      <c r="E750" s="25" t="str">
        <f t="shared" si="11"/>
        <v>Lang Ferike XXIV./1</v>
      </c>
      <c r="F750" s="48"/>
      <c r="G750" s="48">
        <v>1903</v>
      </c>
      <c r="H750" s="119"/>
    </row>
    <row r="751" spans="1:8" ht="18.600000000000001" customHeight="1" x14ac:dyDescent="0.25">
      <c r="A751" s="90" t="s">
        <v>906</v>
      </c>
      <c r="B751" s="23" t="s">
        <v>877</v>
      </c>
      <c r="C751" s="28" t="s">
        <v>2</v>
      </c>
      <c r="D751" s="32" t="s">
        <v>226</v>
      </c>
      <c r="E751" s="25" t="str">
        <f t="shared" si="11"/>
        <v>Boráros László XXIV./2</v>
      </c>
      <c r="F751" s="32"/>
      <c r="G751" s="26">
        <v>1984</v>
      </c>
      <c r="H751" s="110" t="s">
        <v>15</v>
      </c>
    </row>
    <row r="752" spans="1:8" ht="18.600000000000001" customHeight="1" x14ac:dyDescent="0.25">
      <c r="A752" s="90" t="s">
        <v>906</v>
      </c>
      <c r="B752" s="23" t="s">
        <v>877</v>
      </c>
      <c r="C752" s="28" t="s">
        <v>2</v>
      </c>
      <c r="D752" s="32" t="s">
        <v>1010</v>
      </c>
      <c r="E752" s="25" t="str">
        <f t="shared" si="11"/>
        <v>Boráros Lászlóné XXIV./2</v>
      </c>
      <c r="F752" s="32" t="s">
        <v>1029</v>
      </c>
      <c r="G752" s="26">
        <v>1997</v>
      </c>
      <c r="H752" s="111"/>
    </row>
    <row r="753" spans="1:8" ht="18.600000000000001" customHeight="1" x14ac:dyDescent="0.25">
      <c r="A753" s="90" t="s">
        <v>906</v>
      </c>
      <c r="B753" s="23" t="s">
        <v>877</v>
      </c>
      <c r="C753" s="28" t="s">
        <v>3</v>
      </c>
      <c r="D753" s="32" t="s">
        <v>1277</v>
      </c>
      <c r="E753" s="25" t="str">
        <f t="shared" si="11"/>
        <v>Stancsics Béláné XXIV./3</v>
      </c>
      <c r="F753" s="32" t="s">
        <v>1276</v>
      </c>
      <c r="G753" s="26">
        <v>1925</v>
      </c>
      <c r="H753" s="27" t="s">
        <v>14</v>
      </c>
    </row>
    <row r="754" spans="1:8" ht="18.600000000000001" customHeight="1" x14ac:dyDescent="0.25">
      <c r="A754" s="90" t="s">
        <v>906</v>
      </c>
      <c r="B754" s="23" t="s">
        <v>877</v>
      </c>
      <c r="C754" s="28" t="s">
        <v>4</v>
      </c>
      <c r="D754" s="32" t="s">
        <v>656</v>
      </c>
      <c r="E754" s="25" t="str">
        <f t="shared" si="11"/>
        <v>Pilbauer Ernőné XXIV./4</v>
      </c>
      <c r="F754" s="32"/>
      <c r="G754" s="26"/>
      <c r="H754" s="27" t="s">
        <v>14</v>
      </c>
    </row>
    <row r="755" spans="1:8" ht="18.600000000000001" customHeight="1" x14ac:dyDescent="0.25">
      <c r="A755" s="95" t="s">
        <v>907</v>
      </c>
      <c r="B755" s="23" t="s">
        <v>877</v>
      </c>
      <c r="C755" s="28" t="s">
        <v>1</v>
      </c>
      <c r="D755" s="32" t="s">
        <v>994</v>
      </c>
      <c r="E755" s="25" t="str">
        <f t="shared" si="11"/>
        <v>Paár Béláné XXV./1</v>
      </c>
      <c r="F755" s="32" t="s">
        <v>1278</v>
      </c>
      <c r="G755" s="26">
        <v>1950</v>
      </c>
      <c r="H755" s="110" t="s">
        <v>15</v>
      </c>
    </row>
    <row r="756" spans="1:8" ht="18.600000000000001" customHeight="1" x14ac:dyDescent="0.25">
      <c r="A756" s="95" t="s">
        <v>907</v>
      </c>
      <c r="B756" s="23" t="s">
        <v>877</v>
      </c>
      <c r="C756" s="28" t="s">
        <v>1</v>
      </c>
      <c r="D756" s="32" t="s">
        <v>658</v>
      </c>
      <c r="E756" s="25" t="str">
        <f t="shared" si="11"/>
        <v>Oláh István XXV./1</v>
      </c>
      <c r="F756" s="32"/>
      <c r="G756" s="26">
        <v>1953</v>
      </c>
      <c r="H756" s="111"/>
    </row>
    <row r="757" spans="1:8" ht="18.600000000000001" customHeight="1" x14ac:dyDescent="0.25">
      <c r="A757" s="95" t="s">
        <v>907</v>
      </c>
      <c r="B757" s="23" t="s">
        <v>877</v>
      </c>
      <c r="C757" s="28" t="s">
        <v>2</v>
      </c>
      <c r="D757" s="32" t="s">
        <v>1280</v>
      </c>
      <c r="E757" s="25" t="str">
        <f t="shared" si="11"/>
        <v>Paár Gézáné XXV./2</v>
      </c>
      <c r="F757" s="32" t="s">
        <v>1279</v>
      </c>
      <c r="G757" s="26">
        <v>1928</v>
      </c>
      <c r="H757" s="27" t="s">
        <v>14</v>
      </c>
    </row>
    <row r="758" spans="1:8" ht="18.600000000000001" customHeight="1" x14ac:dyDescent="0.25">
      <c r="A758" s="95" t="s">
        <v>907</v>
      </c>
      <c r="B758" s="23" t="s">
        <v>877</v>
      </c>
      <c r="C758" s="28" t="s">
        <v>450</v>
      </c>
      <c r="D758" s="32" t="s">
        <v>659</v>
      </c>
      <c r="E758" s="25" t="str">
        <f t="shared" si="11"/>
        <v>Huszár István XXV./2/1</v>
      </c>
      <c r="F758" s="32"/>
      <c r="G758" s="26">
        <v>1948</v>
      </c>
      <c r="H758" s="110" t="s">
        <v>15</v>
      </c>
    </row>
    <row r="759" spans="1:8" ht="18.600000000000001" customHeight="1" x14ac:dyDescent="0.25">
      <c r="A759" s="95" t="s">
        <v>907</v>
      </c>
      <c r="B759" s="23" t="s">
        <v>877</v>
      </c>
      <c r="C759" s="28" t="s">
        <v>450</v>
      </c>
      <c r="D759" s="32" t="s">
        <v>660</v>
      </c>
      <c r="E759" s="25" t="str">
        <f t="shared" si="11"/>
        <v>Huszár Istvánné XXV./2/1</v>
      </c>
      <c r="F759" s="32"/>
      <c r="G759" s="26">
        <v>1938</v>
      </c>
      <c r="H759" s="111"/>
    </row>
    <row r="760" spans="1:8" ht="18.600000000000001" customHeight="1" x14ac:dyDescent="0.25">
      <c r="A760" s="95" t="s">
        <v>907</v>
      </c>
      <c r="B760" s="23" t="s">
        <v>877</v>
      </c>
      <c r="C760" s="28" t="s">
        <v>3</v>
      </c>
      <c r="D760" s="32" t="s">
        <v>70</v>
      </c>
      <c r="E760" s="25" t="str">
        <f t="shared" si="11"/>
        <v>Dobos Géza XXV./3</v>
      </c>
      <c r="F760" s="32"/>
      <c r="G760" s="26">
        <v>1981</v>
      </c>
      <c r="H760" s="110" t="s">
        <v>15</v>
      </c>
    </row>
    <row r="761" spans="1:8" ht="18.600000000000001" customHeight="1" x14ac:dyDescent="0.25">
      <c r="A761" s="95" t="s">
        <v>907</v>
      </c>
      <c r="B761" s="23" t="s">
        <v>877</v>
      </c>
      <c r="C761" s="28" t="s">
        <v>3</v>
      </c>
      <c r="D761" s="32" t="s">
        <v>1282</v>
      </c>
      <c r="E761" s="25" t="str">
        <f t="shared" si="11"/>
        <v>Dobos Gézáné XXV./3</v>
      </c>
      <c r="F761" s="32" t="s">
        <v>1281</v>
      </c>
      <c r="G761" s="26">
        <v>1993</v>
      </c>
      <c r="H761" s="112"/>
    </row>
    <row r="762" spans="1:8" ht="18.600000000000001" customHeight="1" x14ac:dyDescent="0.25">
      <c r="A762" s="95" t="s">
        <v>907</v>
      </c>
      <c r="B762" s="23" t="s">
        <v>877</v>
      </c>
      <c r="C762" s="28" t="s">
        <v>3</v>
      </c>
      <c r="D762" s="32" t="s">
        <v>661</v>
      </c>
      <c r="E762" s="25" t="str">
        <f t="shared" si="11"/>
        <v>Mészáros János XXV./3</v>
      </c>
      <c r="F762" s="32"/>
      <c r="G762" s="26">
        <v>1950</v>
      </c>
      <c r="H762" s="112"/>
    </row>
    <row r="763" spans="1:8" ht="18.600000000000001" customHeight="1" x14ac:dyDescent="0.25">
      <c r="A763" s="95" t="s">
        <v>907</v>
      </c>
      <c r="B763" s="23" t="s">
        <v>877</v>
      </c>
      <c r="C763" s="28" t="s">
        <v>3</v>
      </c>
      <c r="D763" s="32" t="s">
        <v>662</v>
      </c>
      <c r="E763" s="25" t="str">
        <f t="shared" si="11"/>
        <v>Miksó Etel XXV./3</v>
      </c>
      <c r="F763" s="32"/>
      <c r="G763" s="26">
        <v>1928</v>
      </c>
      <c r="H763" s="112"/>
    </row>
    <row r="764" spans="1:8" ht="18.600000000000001" customHeight="1" x14ac:dyDescent="0.25">
      <c r="A764" s="95" t="s">
        <v>907</v>
      </c>
      <c r="B764" s="23" t="s">
        <v>877</v>
      </c>
      <c r="C764" s="28" t="s">
        <v>3</v>
      </c>
      <c r="D764" s="32" t="s">
        <v>471</v>
      </c>
      <c r="E764" s="25" t="str">
        <f t="shared" si="11"/>
        <v>Tóth József XXV./3</v>
      </c>
      <c r="F764" s="32"/>
      <c r="G764" s="26">
        <v>2024</v>
      </c>
      <c r="H764" s="111"/>
    </row>
    <row r="765" spans="1:8" ht="18.600000000000001" customHeight="1" x14ac:dyDescent="0.25">
      <c r="A765" s="95" t="s">
        <v>907</v>
      </c>
      <c r="B765" s="23" t="s">
        <v>877</v>
      </c>
      <c r="C765" s="28" t="s">
        <v>4</v>
      </c>
      <c r="D765" s="32" t="s">
        <v>663</v>
      </c>
      <c r="E765" s="25" t="str">
        <f t="shared" si="11"/>
        <v>Ormos Anna XXV./4</v>
      </c>
      <c r="F765" s="32"/>
      <c r="G765" s="26"/>
      <c r="H765" s="110" t="s">
        <v>16</v>
      </c>
    </row>
    <row r="766" spans="1:8" ht="18.600000000000001" customHeight="1" x14ac:dyDescent="0.25">
      <c r="A766" s="95" t="s">
        <v>907</v>
      </c>
      <c r="B766" s="23" t="s">
        <v>877</v>
      </c>
      <c r="C766" s="28" t="s">
        <v>4</v>
      </c>
      <c r="D766" s="32" t="s">
        <v>664</v>
      </c>
      <c r="E766" s="25" t="str">
        <f t="shared" si="11"/>
        <v>Ormos Mária XXV./4</v>
      </c>
      <c r="F766" s="32"/>
      <c r="G766" s="26"/>
      <c r="H766" s="111"/>
    </row>
    <row r="767" spans="1:8" ht="18.600000000000001" customHeight="1" x14ac:dyDescent="0.25">
      <c r="A767" s="95" t="s">
        <v>907</v>
      </c>
      <c r="B767" s="23" t="s">
        <v>877</v>
      </c>
      <c r="C767" s="28" t="s">
        <v>5</v>
      </c>
      <c r="D767" s="32" t="s">
        <v>665</v>
      </c>
      <c r="E767" s="25" t="str">
        <f t="shared" si="11"/>
        <v>Kocsis Márton XXV./5</v>
      </c>
      <c r="F767" s="32"/>
      <c r="G767" s="26">
        <v>1944</v>
      </c>
      <c r="H767" s="110" t="s">
        <v>15</v>
      </c>
    </row>
    <row r="768" spans="1:8" ht="18.600000000000001" customHeight="1" x14ac:dyDescent="0.25">
      <c r="A768" s="95" t="s">
        <v>907</v>
      </c>
      <c r="B768" s="23" t="s">
        <v>877</v>
      </c>
      <c r="C768" s="28" t="s">
        <v>5</v>
      </c>
      <c r="D768" s="32" t="s">
        <v>1284</v>
      </c>
      <c r="E768" s="25" t="str">
        <f t="shared" si="11"/>
        <v>Kocsis Mártonné XXV./5</v>
      </c>
      <c r="F768" s="32" t="s">
        <v>1283</v>
      </c>
      <c r="G768" s="26">
        <v>1929</v>
      </c>
      <c r="H768" s="112"/>
    </row>
    <row r="769" spans="1:8" ht="18.600000000000001" customHeight="1" x14ac:dyDescent="0.25">
      <c r="A769" s="95" t="s">
        <v>907</v>
      </c>
      <c r="B769" s="23" t="s">
        <v>877</v>
      </c>
      <c r="C769" s="28" t="s">
        <v>5</v>
      </c>
      <c r="D769" s="32" t="s">
        <v>406</v>
      </c>
      <c r="E769" s="25" t="str">
        <f t="shared" si="11"/>
        <v>Kocsis Imre XXV./5</v>
      </c>
      <c r="F769" s="32"/>
      <c r="G769" s="26">
        <v>1981</v>
      </c>
      <c r="H769" s="112"/>
    </row>
    <row r="770" spans="1:8" ht="18.600000000000001" customHeight="1" x14ac:dyDescent="0.25">
      <c r="A770" s="95" t="s">
        <v>907</v>
      </c>
      <c r="B770" s="23" t="s">
        <v>877</v>
      </c>
      <c r="C770" s="28" t="s">
        <v>5</v>
      </c>
      <c r="D770" s="32" t="s">
        <v>1285</v>
      </c>
      <c r="E770" s="25" t="str">
        <f t="shared" si="11"/>
        <v>Kocsis Imréné XXV./5</v>
      </c>
      <c r="F770" s="32" t="s">
        <v>1235</v>
      </c>
      <c r="G770" s="26">
        <v>2002</v>
      </c>
      <c r="H770" s="111"/>
    </row>
    <row r="771" spans="1:8" ht="18.600000000000001" customHeight="1" x14ac:dyDescent="0.25">
      <c r="A771" s="95" t="s">
        <v>907</v>
      </c>
      <c r="B771" s="23" t="s">
        <v>877</v>
      </c>
      <c r="C771" s="28" t="s">
        <v>6</v>
      </c>
      <c r="D771" s="32" t="s">
        <v>1524</v>
      </c>
      <c r="E771" s="25" t="str">
        <f t="shared" si="11"/>
        <v>Csuti Katika XXV./6</v>
      </c>
      <c r="F771" s="32"/>
      <c r="G771" s="26">
        <v>1967</v>
      </c>
      <c r="H771" s="110" t="s">
        <v>16</v>
      </c>
    </row>
    <row r="772" spans="1:8" ht="18.600000000000001" customHeight="1" x14ac:dyDescent="0.25">
      <c r="A772" s="95" t="s">
        <v>907</v>
      </c>
      <c r="B772" s="23" t="s">
        <v>877</v>
      </c>
      <c r="C772" s="28" t="s">
        <v>6</v>
      </c>
      <c r="D772" s="32" t="s">
        <v>374</v>
      </c>
      <c r="E772" s="25" t="str">
        <f t="shared" si="11"/>
        <v>Csuti Krisztike XXV./6</v>
      </c>
      <c r="F772" s="32"/>
      <c r="G772" s="26"/>
      <c r="H772" s="112"/>
    </row>
    <row r="773" spans="1:8" ht="33" customHeight="1" x14ac:dyDescent="0.25">
      <c r="A773" s="95" t="s">
        <v>907</v>
      </c>
      <c r="B773" s="23" t="s">
        <v>877</v>
      </c>
      <c r="C773" s="28" t="s">
        <v>6</v>
      </c>
      <c r="D773" s="32" t="s">
        <v>375</v>
      </c>
      <c r="E773" s="25" t="str">
        <f t="shared" si="11"/>
        <v>Csuti Imre XXV./6</v>
      </c>
      <c r="F773" s="32"/>
      <c r="G773" s="26">
        <v>2017</v>
      </c>
      <c r="H773" s="112"/>
    </row>
    <row r="774" spans="1:8" ht="31.5" customHeight="1" x14ac:dyDescent="0.25">
      <c r="A774" s="95" t="s">
        <v>907</v>
      </c>
      <c r="B774" s="23" t="s">
        <v>877</v>
      </c>
      <c r="C774" s="28" t="s">
        <v>6</v>
      </c>
      <c r="D774" s="32" t="s">
        <v>1287</v>
      </c>
      <c r="E774" s="25" t="str">
        <f t="shared" si="11"/>
        <v>Csuti Imréné XXV./6</v>
      </c>
      <c r="F774" s="32" t="s">
        <v>1286</v>
      </c>
      <c r="G774" s="26">
        <v>2016</v>
      </c>
      <c r="H774" s="111"/>
    </row>
    <row r="775" spans="1:8" ht="18.600000000000001" customHeight="1" x14ac:dyDescent="0.25">
      <c r="A775" s="95" t="s">
        <v>907</v>
      </c>
      <c r="B775" s="23" t="s">
        <v>877</v>
      </c>
      <c r="C775" s="24" t="s">
        <v>7</v>
      </c>
      <c r="D775" s="32" t="s">
        <v>301</v>
      </c>
      <c r="E775" s="25" t="str">
        <f t="shared" si="11"/>
        <v>Vörös János XXV./7</v>
      </c>
      <c r="F775" s="32"/>
      <c r="G775" s="26"/>
      <c r="H775" s="27" t="s">
        <v>14</v>
      </c>
    </row>
    <row r="776" spans="1:8" ht="18.600000000000001" customHeight="1" x14ac:dyDescent="0.25">
      <c r="A776" s="95" t="s">
        <v>907</v>
      </c>
      <c r="B776" s="23" t="s">
        <v>877</v>
      </c>
      <c r="C776" s="28" t="s">
        <v>8</v>
      </c>
      <c r="D776" s="32" t="s">
        <v>289</v>
      </c>
      <c r="E776" s="25" t="str">
        <f t="shared" si="11"/>
        <v>Cseri Imre XXV./8</v>
      </c>
      <c r="F776" s="32"/>
      <c r="G776" s="26">
        <v>1987</v>
      </c>
      <c r="H776" s="110" t="s">
        <v>15</v>
      </c>
    </row>
    <row r="777" spans="1:8" ht="18.600000000000001" customHeight="1" x14ac:dyDescent="0.25">
      <c r="A777" s="95" t="s">
        <v>907</v>
      </c>
      <c r="B777" s="23" t="s">
        <v>877</v>
      </c>
      <c r="C777" s="28" t="s">
        <v>8</v>
      </c>
      <c r="D777" s="32" t="s">
        <v>1165</v>
      </c>
      <c r="E777" s="25" t="str">
        <f t="shared" si="11"/>
        <v>Cseri Imréné XXV./8</v>
      </c>
      <c r="F777" s="32" t="s">
        <v>1288</v>
      </c>
      <c r="G777" s="26">
        <v>2018</v>
      </c>
      <c r="H777" s="111"/>
    </row>
    <row r="778" spans="1:8" ht="18.600000000000001" customHeight="1" x14ac:dyDescent="0.25">
      <c r="A778" s="95" t="s">
        <v>907</v>
      </c>
      <c r="B778" s="23" t="s">
        <v>877</v>
      </c>
      <c r="C778" s="24" t="s">
        <v>11</v>
      </c>
      <c r="D778" s="32" t="s">
        <v>93</v>
      </c>
      <c r="E778" s="25" t="str">
        <f t="shared" si="11"/>
        <v>Huszár Ervinke XXV./9</v>
      </c>
      <c r="F778" s="32"/>
      <c r="G778" s="26">
        <v>1975</v>
      </c>
      <c r="H778" s="27" t="s">
        <v>14</v>
      </c>
    </row>
    <row r="779" spans="1:8" ht="18.600000000000001" customHeight="1" x14ac:dyDescent="0.25">
      <c r="A779" s="95" t="s">
        <v>907</v>
      </c>
      <c r="B779" s="23" t="s">
        <v>877</v>
      </c>
      <c r="C779" s="24" t="s">
        <v>12</v>
      </c>
      <c r="D779" s="32" t="s">
        <v>94</v>
      </c>
      <c r="E779" s="25" t="str">
        <f t="shared" si="11"/>
        <v>Angyal Zoltán XXV./10</v>
      </c>
      <c r="F779" s="32"/>
      <c r="G779" s="26"/>
      <c r="H779" s="27" t="s">
        <v>14</v>
      </c>
    </row>
    <row r="780" spans="1:8" ht="18.600000000000001" customHeight="1" x14ac:dyDescent="0.25">
      <c r="A780" s="95" t="s">
        <v>907</v>
      </c>
      <c r="B780" s="23" t="s">
        <v>877</v>
      </c>
      <c r="C780" s="24" t="s">
        <v>13</v>
      </c>
      <c r="D780" s="32" t="s">
        <v>95</v>
      </c>
      <c r="E780" s="25" t="str">
        <f t="shared" si="11"/>
        <v>Bakos Bandika XXV./11</v>
      </c>
      <c r="F780" s="32"/>
      <c r="G780" s="26">
        <v>1958</v>
      </c>
      <c r="H780" s="27" t="s">
        <v>14</v>
      </c>
    </row>
    <row r="781" spans="1:8" ht="18.600000000000001" customHeight="1" x14ac:dyDescent="0.25">
      <c r="A781" s="95" t="s">
        <v>907</v>
      </c>
      <c r="B781" s="23" t="s">
        <v>877</v>
      </c>
      <c r="C781" s="28" t="s">
        <v>21</v>
      </c>
      <c r="D781" s="32" t="s">
        <v>838</v>
      </c>
      <c r="E781" s="25" t="str">
        <f t="shared" ref="E781:E845" si="12">CONCATENATE(D781,A781,B781,C781)</f>
        <v>Sághy Mihály XXV./12</v>
      </c>
      <c r="F781" s="32"/>
      <c r="G781" s="26"/>
      <c r="H781" s="110" t="s">
        <v>14</v>
      </c>
    </row>
    <row r="782" spans="1:8" ht="18.600000000000001" customHeight="1" x14ac:dyDescent="0.25">
      <c r="A782" s="95" t="s">
        <v>907</v>
      </c>
      <c r="B782" s="23" t="s">
        <v>877</v>
      </c>
      <c r="C782" s="28" t="s">
        <v>21</v>
      </c>
      <c r="D782" s="32" t="s">
        <v>839</v>
      </c>
      <c r="E782" s="25" t="str">
        <f t="shared" si="12"/>
        <v>Sághy Mihályné XXV./12</v>
      </c>
      <c r="F782" s="32"/>
      <c r="G782" s="26"/>
      <c r="H782" s="111"/>
    </row>
    <row r="783" spans="1:8" ht="23.25" customHeight="1" x14ac:dyDescent="0.25">
      <c r="A783" s="95" t="s">
        <v>907</v>
      </c>
      <c r="B783" s="23" t="s">
        <v>877</v>
      </c>
      <c r="C783" s="24" t="s">
        <v>22</v>
      </c>
      <c r="D783" s="32" t="s">
        <v>96</v>
      </c>
      <c r="E783" s="25" t="str">
        <f t="shared" si="12"/>
        <v>Tóth Istvánka XXV./13</v>
      </c>
      <c r="F783" s="32"/>
      <c r="G783" s="26">
        <v>1960</v>
      </c>
      <c r="H783" s="27" t="s">
        <v>14</v>
      </c>
    </row>
    <row r="784" spans="1:8" ht="29.25" customHeight="1" x14ac:dyDescent="0.25">
      <c r="A784" s="95" t="s">
        <v>907</v>
      </c>
      <c r="B784" s="23" t="s">
        <v>877</v>
      </c>
      <c r="C784" s="28" t="s">
        <v>23</v>
      </c>
      <c r="D784" s="25" t="s">
        <v>97</v>
      </c>
      <c r="E784" s="25" t="str">
        <f t="shared" si="12"/>
        <v>Rácz István XXV./14</v>
      </c>
      <c r="F784" s="25"/>
      <c r="G784" s="26">
        <v>1979</v>
      </c>
      <c r="H784" s="27" t="s">
        <v>14</v>
      </c>
    </row>
    <row r="785" spans="1:8" ht="18.600000000000001" customHeight="1" x14ac:dyDescent="0.25">
      <c r="A785" s="95" t="s">
        <v>907</v>
      </c>
      <c r="B785" s="23" t="s">
        <v>877</v>
      </c>
      <c r="C785" s="24" t="s">
        <v>24</v>
      </c>
      <c r="D785" s="25" t="s">
        <v>454</v>
      </c>
      <c r="E785" s="25" t="str">
        <f t="shared" si="12"/>
        <v>Benkő Mihály XXV./15</v>
      </c>
      <c r="F785" s="25"/>
      <c r="G785" s="26">
        <v>1991</v>
      </c>
      <c r="H785" s="27" t="s">
        <v>14</v>
      </c>
    </row>
    <row r="786" spans="1:8" ht="18.600000000000001" customHeight="1" x14ac:dyDescent="0.25">
      <c r="A786" s="95" t="s">
        <v>907</v>
      </c>
      <c r="B786" s="23" t="s">
        <v>877</v>
      </c>
      <c r="C786" s="24" t="s">
        <v>25</v>
      </c>
      <c r="D786" s="25" t="s">
        <v>98</v>
      </c>
      <c r="E786" s="25" t="str">
        <f t="shared" si="12"/>
        <v>Dubi Rita XXV./16</v>
      </c>
      <c r="F786" s="25"/>
      <c r="G786" s="26"/>
      <c r="H786" s="27" t="s">
        <v>14</v>
      </c>
    </row>
    <row r="787" spans="1:8" ht="18.600000000000001" customHeight="1" x14ac:dyDescent="0.25">
      <c r="A787" s="95" t="s">
        <v>907</v>
      </c>
      <c r="B787" s="23" t="s">
        <v>877</v>
      </c>
      <c r="C787" s="28" t="s">
        <v>26</v>
      </c>
      <c r="D787" s="25" t="s">
        <v>306</v>
      </c>
      <c r="E787" s="25" t="str">
        <f t="shared" si="12"/>
        <v>Cseri János XXV./17</v>
      </c>
      <c r="F787" s="25"/>
      <c r="G787" s="26">
        <v>1949</v>
      </c>
      <c r="H787" s="110" t="s">
        <v>15</v>
      </c>
    </row>
    <row r="788" spans="1:8" ht="18.600000000000001" customHeight="1" x14ac:dyDescent="0.25">
      <c r="A788" s="95" t="s">
        <v>907</v>
      </c>
      <c r="B788" s="23" t="s">
        <v>877</v>
      </c>
      <c r="C788" s="28" t="s">
        <v>26</v>
      </c>
      <c r="D788" s="25" t="s">
        <v>548</v>
      </c>
      <c r="E788" s="25" t="str">
        <f t="shared" si="12"/>
        <v>Paár Ferencné XXV./17</v>
      </c>
      <c r="F788" s="25" t="s">
        <v>840</v>
      </c>
      <c r="G788" s="26">
        <v>2023</v>
      </c>
      <c r="H788" s="112"/>
    </row>
    <row r="789" spans="1:8" ht="18.600000000000001" customHeight="1" x14ac:dyDescent="0.25">
      <c r="A789" s="95" t="s">
        <v>907</v>
      </c>
      <c r="B789" s="23" t="s">
        <v>877</v>
      </c>
      <c r="C789" s="28" t="s">
        <v>26</v>
      </c>
      <c r="D789" s="25" t="s">
        <v>547</v>
      </c>
      <c r="E789" s="25" t="str">
        <f t="shared" si="12"/>
        <v>Paár Ferenc XXV./17</v>
      </c>
      <c r="F789" s="25"/>
      <c r="G789" s="26">
        <v>2005</v>
      </c>
      <c r="H789" s="112"/>
    </row>
    <row r="790" spans="1:8" ht="18.600000000000001" customHeight="1" x14ac:dyDescent="0.25">
      <c r="A790" s="95" t="s">
        <v>907</v>
      </c>
      <c r="B790" s="23" t="s">
        <v>877</v>
      </c>
      <c r="C790" s="28" t="s">
        <v>26</v>
      </c>
      <c r="D790" s="25" t="s">
        <v>666</v>
      </c>
      <c r="E790" s="25" t="str">
        <f t="shared" si="12"/>
        <v>Cseri Jánosné XXV./17</v>
      </c>
      <c r="F790" s="25"/>
      <c r="G790" s="26">
        <v>1890</v>
      </c>
      <c r="H790" s="111"/>
    </row>
    <row r="791" spans="1:8" ht="18.600000000000001" customHeight="1" x14ac:dyDescent="0.25">
      <c r="A791" s="95" t="s">
        <v>907</v>
      </c>
      <c r="B791" s="23" t="s">
        <v>877</v>
      </c>
      <c r="C791" s="28" t="s">
        <v>27</v>
      </c>
      <c r="D791" s="25" t="s">
        <v>447</v>
      </c>
      <c r="E791" s="25" t="str">
        <f t="shared" si="12"/>
        <v>Siska Gyula XXV./18</v>
      </c>
      <c r="F791" s="25"/>
      <c r="G791" s="26">
        <v>1959</v>
      </c>
      <c r="H791" s="110" t="s">
        <v>15</v>
      </c>
    </row>
    <row r="792" spans="1:8" ht="18.600000000000001" customHeight="1" x14ac:dyDescent="0.25">
      <c r="A792" s="95" t="s">
        <v>907</v>
      </c>
      <c r="B792" s="23" t="s">
        <v>877</v>
      </c>
      <c r="C792" s="28" t="s">
        <v>27</v>
      </c>
      <c r="D792" s="25" t="s">
        <v>1290</v>
      </c>
      <c r="E792" s="25" t="str">
        <f t="shared" si="12"/>
        <v>Siska Gyuláné XXV./18</v>
      </c>
      <c r="F792" s="25" t="s">
        <v>1289</v>
      </c>
      <c r="G792" s="26">
        <v>1972</v>
      </c>
      <c r="H792" s="112"/>
    </row>
    <row r="793" spans="1:8" ht="18.600000000000001" customHeight="1" x14ac:dyDescent="0.25">
      <c r="A793" s="95" t="s">
        <v>907</v>
      </c>
      <c r="B793" s="23" t="s">
        <v>877</v>
      </c>
      <c r="C793" s="28" t="s">
        <v>27</v>
      </c>
      <c r="D793" s="25" t="s">
        <v>448</v>
      </c>
      <c r="E793" s="25" t="str">
        <f t="shared" si="12"/>
        <v>Siska Sándor XXV./18</v>
      </c>
      <c r="F793" s="25"/>
      <c r="G793" s="26"/>
      <c r="H793" s="112"/>
    </row>
    <row r="794" spans="1:8" ht="18.600000000000001" customHeight="1" x14ac:dyDescent="0.25">
      <c r="A794" s="95" t="s">
        <v>907</v>
      </c>
      <c r="B794" s="23" t="s">
        <v>877</v>
      </c>
      <c r="C794" s="28" t="s">
        <v>27</v>
      </c>
      <c r="D794" s="25" t="s">
        <v>99</v>
      </c>
      <c r="E794" s="25" t="str">
        <f t="shared" si="12"/>
        <v>Kiss Istvánné XXV./18</v>
      </c>
      <c r="F794" s="25" t="s">
        <v>1291</v>
      </c>
      <c r="G794" s="26">
        <v>2019</v>
      </c>
      <c r="H794" s="111"/>
    </row>
    <row r="795" spans="1:8" ht="18.600000000000001" customHeight="1" x14ac:dyDescent="0.25">
      <c r="A795" s="95" t="s">
        <v>907</v>
      </c>
      <c r="B795" s="23" t="s">
        <v>877</v>
      </c>
      <c r="C795" s="29" t="s">
        <v>28</v>
      </c>
      <c r="D795" s="25" t="s">
        <v>449</v>
      </c>
      <c r="E795" s="25" t="str">
        <f t="shared" si="12"/>
        <v>Erdélyi Ferenc XXV./19</v>
      </c>
      <c r="F795" s="25"/>
      <c r="G795" s="26">
        <v>2019</v>
      </c>
      <c r="H795" s="110" t="s">
        <v>15</v>
      </c>
    </row>
    <row r="796" spans="1:8" ht="18.600000000000001" customHeight="1" x14ac:dyDescent="0.25">
      <c r="A796" s="95" t="s">
        <v>907</v>
      </c>
      <c r="B796" s="23" t="s">
        <v>877</v>
      </c>
      <c r="C796" s="29">
        <v>19</v>
      </c>
      <c r="D796" s="25" t="s">
        <v>278</v>
      </c>
      <c r="E796" s="25" t="str">
        <f t="shared" si="12"/>
        <v>Erdélyi Imre XXV./19</v>
      </c>
      <c r="F796" s="25"/>
      <c r="G796" s="26">
        <v>1975</v>
      </c>
      <c r="H796" s="112"/>
    </row>
    <row r="797" spans="1:8" ht="18.600000000000001" customHeight="1" x14ac:dyDescent="0.25">
      <c r="A797" s="95" t="s">
        <v>907</v>
      </c>
      <c r="B797" s="23" t="s">
        <v>877</v>
      </c>
      <c r="C797" s="29">
        <v>19</v>
      </c>
      <c r="D797" s="25" t="s">
        <v>449</v>
      </c>
      <c r="E797" s="25" t="str">
        <f t="shared" si="12"/>
        <v>Erdélyi Ferenc XXV./19</v>
      </c>
      <c r="F797" s="25"/>
      <c r="G797" s="26">
        <v>2017</v>
      </c>
      <c r="H797" s="112"/>
    </row>
    <row r="798" spans="1:8" ht="18.600000000000001" customHeight="1" x14ac:dyDescent="0.25">
      <c r="A798" s="95" t="s">
        <v>907</v>
      </c>
      <c r="B798" s="23" t="s">
        <v>877</v>
      </c>
      <c r="C798" s="29">
        <v>19</v>
      </c>
      <c r="D798" s="25" t="s">
        <v>337</v>
      </c>
      <c r="E798" s="25" t="str">
        <f t="shared" si="12"/>
        <v>Sántha Teréz XXV./19</v>
      </c>
      <c r="F798" s="25"/>
      <c r="G798" s="26">
        <v>1979</v>
      </c>
      <c r="H798" s="112"/>
    </row>
    <row r="799" spans="1:8" ht="18.600000000000001" customHeight="1" x14ac:dyDescent="0.25">
      <c r="A799" s="95" t="s">
        <v>907</v>
      </c>
      <c r="B799" s="23" t="s">
        <v>877</v>
      </c>
      <c r="C799" s="29">
        <v>19</v>
      </c>
      <c r="D799" s="25" t="s">
        <v>841</v>
      </c>
      <c r="E799" s="25" t="str">
        <f t="shared" si="12"/>
        <v>Boráros Anna XXV./19</v>
      </c>
      <c r="F799" s="25"/>
      <c r="G799" s="26"/>
      <c r="H799" s="112"/>
    </row>
    <row r="800" spans="1:8" ht="18.600000000000001" customHeight="1" x14ac:dyDescent="0.25">
      <c r="A800" s="95" t="s">
        <v>907</v>
      </c>
      <c r="B800" s="23" t="s">
        <v>877</v>
      </c>
      <c r="C800" s="29">
        <v>19</v>
      </c>
      <c r="D800" s="25" t="s">
        <v>409</v>
      </c>
      <c r="E800" s="25" t="str">
        <f t="shared" si="12"/>
        <v>Erdélyi Béla XXV./19</v>
      </c>
      <c r="F800" s="25"/>
      <c r="G800" s="26">
        <v>1929</v>
      </c>
      <c r="H800" s="112"/>
    </row>
    <row r="801" spans="1:8" ht="18.600000000000001" customHeight="1" x14ac:dyDescent="0.25">
      <c r="A801" s="95" t="s">
        <v>907</v>
      </c>
      <c r="B801" s="23" t="s">
        <v>877</v>
      </c>
      <c r="C801" s="29">
        <v>19</v>
      </c>
      <c r="D801" s="25" t="s">
        <v>1557</v>
      </c>
      <c r="E801" s="25" t="str">
        <f t="shared" si="12"/>
        <v>Erdélyi Béláné XXV./19</v>
      </c>
      <c r="F801" s="25" t="s">
        <v>1292</v>
      </c>
      <c r="G801" s="26">
        <v>1942</v>
      </c>
      <c r="H801" s="111"/>
    </row>
    <row r="802" spans="1:8" ht="18.600000000000001" customHeight="1" x14ac:dyDescent="0.25">
      <c r="A802" s="95" t="s">
        <v>907</v>
      </c>
      <c r="B802" s="23" t="s">
        <v>877</v>
      </c>
      <c r="C802" s="28" t="s">
        <v>29</v>
      </c>
      <c r="D802" s="25" t="s">
        <v>409</v>
      </c>
      <c r="E802" s="25" t="str">
        <f t="shared" si="12"/>
        <v>Erdélyi Béla XXV./20</v>
      </c>
      <c r="F802" s="25"/>
      <c r="G802" s="26">
        <v>1997</v>
      </c>
      <c r="H802" s="110" t="s">
        <v>15</v>
      </c>
    </row>
    <row r="803" spans="1:8" ht="32.25" customHeight="1" x14ac:dyDescent="0.25">
      <c r="A803" s="95" t="s">
        <v>907</v>
      </c>
      <c r="B803" s="23" t="s">
        <v>877</v>
      </c>
      <c r="C803" s="28" t="s">
        <v>29</v>
      </c>
      <c r="D803" s="25" t="s">
        <v>1294</v>
      </c>
      <c r="E803" s="25" t="str">
        <f t="shared" si="12"/>
        <v>Erdélyi Béla Ernőné XXV./20</v>
      </c>
      <c r="F803" s="25" t="s">
        <v>1293</v>
      </c>
      <c r="G803" s="26">
        <v>2004</v>
      </c>
      <c r="H803" s="111"/>
    </row>
    <row r="804" spans="1:8" ht="32.25" customHeight="1" x14ac:dyDescent="0.25">
      <c r="A804" s="95" t="s">
        <v>907</v>
      </c>
      <c r="B804" s="23" t="s">
        <v>877</v>
      </c>
      <c r="C804" s="28" t="s">
        <v>30</v>
      </c>
      <c r="D804" s="25" t="s">
        <v>975</v>
      </c>
      <c r="E804" s="25" t="str">
        <f t="shared" si="12"/>
        <v>Molnár Istvánné XXV./21</v>
      </c>
      <c r="F804" s="25" t="s">
        <v>1295</v>
      </c>
      <c r="G804" s="26">
        <v>2004</v>
      </c>
      <c r="H804" s="110" t="s">
        <v>15</v>
      </c>
    </row>
    <row r="805" spans="1:8" ht="18.600000000000001" customHeight="1" x14ac:dyDescent="0.25">
      <c r="A805" s="95" t="s">
        <v>907</v>
      </c>
      <c r="B805" s="23" t="s">
        <v>877</v>
      </c>
      <c r="C805" s="28" t="s">
        <v>30</v>
      </c>
      <c r="D805" s="32" t="s">
        <v>176</v>
      </c>
      <c r="E805" s="25" t="str">
        <f t="shared" si="12"/>
        <v>Molnár István XXV./21</v>
      </c>
      <c r="F805" s="32"/>
      <c r="G805" s="26">
        <v>1983</v>
      </c>
      <c r="H805" s="111"/>
    </row>
    <row r="806" spans="1:8" ht="18.600000000000001" customHeight="1" x14ac:dyDescent="0.25">
      <c r="A806" s="95" t="s">
        <v>907</v>
      </c>
      <c r="B806" s="23" t="s">
        <v>877</v>
      </c>
      <c r="C806" s="28" t="s">
        <v>31</v>
      </c>
      <c r="D806" s="32" t="s">
        <v>596</v>
      </c>
      <c r="E806" s="25" t="str">
        <f t="shared" si="12"/>
        <v>Szűcs József XXV./22</v>
      </c>
      <c r="F806" s="32"/>
      <c r="G806" s="26">
        <v>1991</v>
      </c>
      <c r="H806" s="110" t="s">
        <v>15</v>
      </c>
    </row>
    <row r="807" spans="1:8" ht="18.600000000000001" customHeight="1" x14ac:dyDescent="0.25">
      <c r="A807" s="95" t="s">
        <v>907</v>
      </c>
      <c r="B807" s="23" t="s">
        <v>877</v>
      </c>
      <c r="C807" s="28" t="s">
        <v>31</v>
      </c>
      <c r="D807" s="32" t="s">
        <v>753</v>
      </c>
      <c r="E807" s="25" t="str">
        <f t="shared" si="12"/>
        <v>Szűcs Józsefné XXV./22</v>
      </c>
      <c r="F807" s="32" t="s">
        <v>1296</v>
      </c>
      <c r="G807" s="26">
        <v>1994</v>
      </c>
      <c r="H807" s="111"/>
    </row>
    <row r="808" spans="1:8" ht="33" customHeight="1" x14ac:dyDescent="0.25">
      <c r="A808" s="95" t="s">
        <v>907</v>
      </c>
      <c r="B808" s="23" t="s">
        <v>877</v>
      </c>
      <c r="C808" s="28" t="s">
        <v>32</v>
      </c>
      <c r="D808" s="25" t="s">
        <v>1298</v>
      </c>
      <c r="E808" s="25" t="str">
        <f t="shared" si="12"/>
        <v>Lengyel Ferenc Jánosné XXV./23</v>
      </c>
      <c r="F808" s="25" t="s">
        <v>1297</v>
      </c>
      <c r="G808" s="26">
        <v>2020</v>
      </c>
      <c r="H808" s="110" t="s">
        <v>15</v>
      </c>
    </row>
    <row r="809" spans="1:8" ht="18.600000000000001" customHeight="1" x14ac:dyDescent="0.25">
      <c r="A809" s="95" t="s">
        <v>907</v>
      </c>
      <c r="B809" s="23" t="s">
        <v>877</v>
      </c>
      <c r="C809" s="28" t="s">
        <v>32</v>
      </c>
      <c r="D809" s="25" t="s">
        <v>454</v>
      </c>
      <c r="E809" s="25" t="str">
        <f t="shared" si="12"/>
        <v>Benkő Mihály XXV./23</v>
      </c>
      <c r="F809" s="25"/>
      <c r="G809" s="26">
        <v>1995</v>
      </c>
      <c r="H809" s="112"/>
    </row>
    <row r="810" spans="1:8" ht="18.600000000000001" customHeight="1" x14ac:dyDescent="0.25">
      <c r="A810" s="95" t="s">
        <v>907</v>
      </c>
      <c r="B810" s="23" t="s">
        <v>877</v>
      </c>
      <c r="C810" s="28" t="s">
        <v>32</v>
      </c>
      <c r="D810" s="32" t="s">
        <v>1300</v>
      </c>
      <c r="E810" s="25" t="str">
        <f t="shared" si="12"/>
        <v>Benkő Mihályné XXV./23</v>
      </c>
      <c r="F810" s="32" t="s">
        <v>1299</v>
      </c>
      <c r="G810" s="26">
        <v>1990</v>
      </c>
      <c r="H810" s="111"/>
    </row>
    <row r="811" spans="1:8" ht="18.600000000000001" customHeight="1" x14ac:dyDescent="0.25">
      <c r="A811" s="95" t="s">
        <v>907</v>
      </c>
      <c r="B811" s="23" t="s">
        <v>877</v>
      </c>
      <c r="C811" s="28" t="s">
        <v>33</v>
      </c>
      <c r="D811" s="32" t="s">
        <v>667</v>
      </c>
      <c r="E811" s="25" t="str">
        <f t="shared" si="12"/>
        <v>Szűcs András XXV./24</v>
      </c>
      <c r="F811" s="32"/>
      <c r="G811" s="26">
        <v>1918</v>
      </c>
      <c r="H811" s="110" t="s">
        <v>15</v>
      </c>
    </row>
    <row r="812" spans="1:8" ht="18.600000000000001" customHeight="1" x14ac:dyDescent="0.25">
      <c r="A812" s="95" t="s">
        <v>907</v>
      </c>
      <c r="B812" s="23" t="s">
        <v>877</v>
      </c>
      <c r="C812" s="28" t="s">
        <v>33</v>
      </c>
      <c r="D812" s="32" t="s">
        <v>668</v>
      </c>
      <c r="E812" s="25" t="str">
        <f t="shared" si="12"/>
        <v>Szűcs Andrásné XXV./24</v>
      </c>
      <c r="F812" s="32"/>
      <c r="G812" s="26">
        <v>1959</v>
      </c>
      <c r="H812" s="111"/>
    </row>
    <row r="813" spans="1:8" ht="18.600000000000001" customHeight="1" x14ac:dyDescent="0.25">
      <c r="A813" s="95" t="s">
        <v>907</v>
      </c>
      <c r="B813" s="23" t="s">
        <v>877</v>
      </c>
      <c r="C813" s="28" t="s">
        <v>34</v>
      </c>
      <c r="D813" s="32" t="s">
        <v>669</v>
      </c>
      <c r="E813" s="25" t="str">
        <f t="shared" si="12"/>
        <v>Kiss József XXV./25</v>
      </c>
      <c r="F813" s="32"/>
      <c r="G813" s="26">
        <v>1986</v>
      </c>
      <c r="H813" s="110" t="s">
        <v>15</v>
      </c>
    </row>
    <row r="814" spans="1:8" ht="18.600000000000001" customHeight="1" x14ac:dyDescent="0.25">
      <c r="A814" s="95" t="s">
        <v>907</v>
      </c>
      <c r="B814" s="23" t="s">
        <v>877</v>
      </c>
      <c r="C814" s="28" t="s">
        <v>34</v>
      </c>
      <c r="D814" s="32" t="s">
        <v>1302</v>
      </c>
      <c r="E814" s="25" t="str">
        <f t="shared" si="12"/>
        <v>Kiss Józsefné XXV./25</v>
      </c>
      <c r="F814" s="32" t="s">
        <v>1301</v>
      </c>
      <c r="G814" s="26">
        <v>1986</v>
      </c>
      <c r="H814" s="111"/>
    </row>
    <row r="815" spans="1:8" ht="18.600000000000001" customHeight="1" x14ac:dyDescent="0.25">
      <c r="A815" s="95" t="s">
        <v>907</v>
      </c>
      <c r="B815" s="23" t="s">
        <v>877</v>
      </c>
      <c r="C815" s="28" t="s">
        <v>35</v>
      </c>
      <c r="D815" s="32" t="s">
        <v>1050</v>
      </c>
      <c r="E815" s="25" t="str">
        <f t="shared" si="12"/>
        <v>Németh Jenőné XXV./26</v>
      </c>
      <c r="F815" s="32" t="s">
        <v>1596</v>
      </c>
      <c r="G815" s="26">
        <v>2023</v>
      </c>
      <c r="H815" s="110" t="s">
        <v>14</v>
      </c>
    </row>
    <row r="816" spans="1:8" ht="31.5" customHeight="1" x14ac:dyDescent="0.25">
      <c r="A816" s="95" t="s">
        <v>907</v>
      </c>
      <c r="B816" s="23" t="s">
        <v>877</v>
      </c>
      <c r="C816" s="28" t="s">
        <v>35</v>
      </c>
      <c r="D816" s="32" t="s">
        <v>291</v>
      </c>
      <c r="E816" s="25" t="str">
        <f t="shared" si="12"/>
        <v>Neuperger László XXV./26</v>
      </c>
      <c r="F816" s="32"/>
      <c r="G816" s="26">
        <v>2010</v>
      </c>
      <c r="H816" s="112"/>
    </row>
    <row r="817" spans="1:8" ht="31.5" customHeight="1" x14ac:dyDescent="0.25">
      <c r="A817" s="95" t="s">
        <v>907</v>
      </c>
      <c r="B817" s="23" t="s">
        <v>877</v>
      </c>
      <c r="C817" s="28" t="s">
        <v>35</v>
      </c>
      <c r="D817" s="32" t="s">
        <v>1303</v>
      </c>
      <c r="E817" s="25" t="str">
        <f t="shared" si="12"/>
        <v>Körmendy Zsigmond XXV./26</v>
      </c>
      <c r="F817" s="32"/>
      <c r="G817" s="26"/>
      <c r="H817" s="112"/>
    </row>
    <row r="818" spans="1:8" ht="18.600000000000001" customHeight="1" x14ac:dyDescent="0.25">
      <c r="A818" s="95" t="s">
        <v>907</v>
      </c>
      <c r="B818" s="23" t="s">
        <v>877</v>
      </c>
      <c r="C818" s="28" t="s">
        <v>35</v>
      </c>
      <c r="D818" s="32" t="s">
        <v>1305</v>
      </c>
      <c r="E818" s="25" t="str">
        <f t="shared" si="12"/>
        <v>Neuperger Lászlóné XXV./26</v>
      </c>
      <c r="F818" s="32" t="s">
        <v>1304</v>
      </c>
      <c r="G818" s="26">
        <v>2020</v>
      </c>
      <c r="H818" s="111"/>
    </row>
    <row r="819" spans="1:8" ht="18.600000000000001" customHeight="1" x14ac:dyDescent="0.25">
      <c r="A819" s="95" t="s">
        <v>907</v>
      </c>
      <c r="B819" s="23" t="s">
        <v>877</v>
      </c>
      <c r="C819" s="28" t="s">
        <v>36</v>
      </c>
      <c r="D819" s="32" t="s">
        <v>670</v>
      </c>
      <c r="E819" s="25" t="str">
        <f t="shared" si="12"/>
        <v>Bognár Alajos XXV./27</v>
      </c>
      <c r="F819" s="32"/>
      <c r="G819" s="26">
        <v>1998</v>
      </c>
      <c r="H819" s="110" t="s">
        <v>15</v>
      </c>
    </row>
    <row r="820" spans="1:8" ht="18.600000000000001" customHeight="1" x14ac:dyDescent="0.25">
      <c r="A820" s="95" t="s">
        <v>907</v>
      </c>
      <c r="B820" s="23" t="s">
        <v>877</v>
      </c>
      <c r="C820" s="28" t="s">
        <v>36</v>
      </c>
      <c r="D820" s="32" t="s">
        <v>671</v>
      </c>
      <c r="E820" s="25" t="str">
        <f t="shared" si="12"/>
        <v>Bognár Alajosné XXV./27</v>
      </c>
      <c r="F820" s="32"/>
      <c r="G820" s="26">
        <v>1986</v>
      </c>
      <c r="H820" s="111"/>
    </row>
    <row r="821" spans="1:8" ht="18.600000000000001" customHeight="1" x14ac:dyDescent="0.25">
      <c r="A821" s="95" t="s">
        <v>907</v>
      </c>
      <c r="B821" s="23" t="s">
        <v>877</v>
      </c>
      <c r="C821" s="28" t="s">
        <v>37</v>
      </c>
      <c r="D821" s="32" t="s">
        <v>672</v>
      </c>
      <c r="E821" s="25" t="str">
        <f t="shared" si="12"/>
        <v>Muraközi Béla XXV./28</v>
      </c>
      <c r="F821" s="32"/>
      <c r="G821" s="26">
        <v>1996</v>
      </c>
      <c r="H821" s="110" t="s">
        <v>16</v>
      </c>
    </row>
    <row r="822" spans="1:8" ht="18.600000000000001" customHeight="1" x14ac:dyDescent="0.25">
      <c r="A822" s="95" t="s">
        <v>907</v>
      </c>
      <c r="B822" s="23" t="s">
        <v>877</v>
      </c>
      <c r="C822" s="28" t="s">
        <v>37</v>
      </c>
      <c r="D822" s="32" t="s">
        <v>1306</v>
      </c>
      <c r="E822" s="25" t="str">
        <f t="shared" si="12"/>
        <v>Muraközi Béláné XXV./28</v>
      </c>
      <c r="F822" s="32" t="s">
        <v>608</v>
      </c>
      <c r="G822" s="26"/>
      <c r="H822" s="112"/>
    </row>
    <row r="823" spans="1:8" ht="39" customHeight="1" x14ac:dyDescent="0.25">
      <c r="A823" s="95" t="s">
        <v>907</v>
      </c>
      <c r="B823" s="23" t="s">
        <v>877</v>
      </c>
      <c r="C823" s="28" t="s">
        <v>37</v>
      </c>
      <c r="D823" s="32" t="s">
        <v>279</v>
      </c>
      <c r="E823" s="25" t="str">
        <f t="shared" si="12"/>
        <v>Herczeg Tamás Ferenc XXV./28</v>
      </c>
      <c r="F823" s="32"/>
      <c r="G823" s="26">
        <v>2009</v>
      </c>
      <c r="H823" s="111"/>
    </row>
    <row r="824" spans="1:8" ht="18.600000000000001" customHeight="1" x14ac:dyDescent="0.25">
      <c r="A824" s="95" t="s">
        <v>907</v>
      </c>
      <c r="B824" s="23" t="s">
        <v>877</v>
      </c>
      <c r="C824" s="28" t="s">
        <v>38</v>
      </c>
      <c r="D824" s="32" t="s">
        <v>1308</v>
      </c>
      <c r="E824" s="25" t="str">
        <f t="shared" si="12"/>
        <v>Vida Kálmánné XXV./29</v>
      </c>
      <c r="F824" s="32" t="s">
        <v>1307</v>
      </c>
      <c r="G824" s="26">
        <v>2007</v>
      </c>
      <c r="H824" s="110" t="s">
        <v>14</v>
      </c>
    </row>
    <row r="825" spans="1:8" ht="18.600000000000001" customHeight="1" x14ac:dyDescent="0.25">
      <c r="A825" s="95" t="s">
        <v>907</v>
      </c>
      <c r="B825" s="23" t="s">
        <v>877</v>
      </c>
      <c r="C825" s="28" t="s">
        <v>38</v>
      </c>
      <c r="D825" s="32" t="s">
        <v>239</v>
      </c>
      <c r="E825" s="25" t="str">
        <f t="shared" si="12"/>
        <v>Vida Kálmán XXV./29</v>
      </c>
      <c r="F825" s="32"/>
      <c r="G825" s="26">
        <v>1973</v>
      </c>
      <c r="H825" s="111"/>
    </row>
    <row r="826" spans="1:8" ht="18.600000000000001" customHeight="1" x14ac:dyDescent="0.25">
      <c r="A826" s="95" t="s">
        <v>907</v>
      </c>
      <c r="B826" s="23" t="s">
        <v>877</v>
      </c>
      <c r="C826" s="28" t="s">
        <v>40</v>
      </c>
      <c r="D826" s="32" t="s">
        <v>673</v>
      </c>
      <c r="E826" s="25" t="str">
        <f t="shared" si="12"/>
        <v>Szűcs Gyula XXV./30</v>
      </c>
      <c r="F826" s="32"/>
      <c r="G826" s="26">
        <v>1990</v>
      </c>
      <c r="H826" s="110" t="s">
        <v>15</v>
      </c>
    </row>
    <row r="827" spans="1:8" ht="18.600000000000001" customHeight="1" x14ac:dyDescent="0.25">
      <c r="A827" s="95" t="s">
        <v>907</v>
      </c>
      <c r="B827" s="23" t="s">
        <v>877</v>
      </c>
      <c r="C827" s="28" t="s">
        <v>40</v>
      </c>
      <c r="D827" s="32" t="s">
        <v>591</v>
      </c>
      <c r="E827" s="25" t="str">
        <f t="shared" si="12"/>
        <v>Szűcs Gyuláné XXV./30</v>
      </c>
      <c r="F827" s="32" t="s">
        <v>1309</v>
      </c>
      <c r="G827" s="26">
        <v>1990</v>
      </c>
      <c r="H827" s="111"/>
    </row>
    <row r="828" spans="1:8" ht="18.600000000000001" customHeight="1" x14ac:dyDescent="0.25">
      <c r="A828" s="95" t="s">
        <v>907</v>
      </c>
      <c r="B828" s="23" t="s">
        <v>877</v>
      </c>
      <c r="C828" s="28" t="s">
        <v>41</v>
      </c>
      <c r="D828" s="32" t="s">
        <v>674</v>
      </c>
      <c r="E828" s="25" t="str">
        <f t="shared" si="12"/>
        <v>Nagy Miklósné XXV./31</v>
      </c>
      <c r="F828" s="32"/>
      <c r="G828" s="26">
        <v>1962</v>
      </c>
      <c r="H828" s="110" t="s">
        <v>15</v>
      </c>
    </row>
    <row r="829" spans="1:8" ht="18.600000000000001" customHeight="1" x14ac:dyDescent="0.25">
      <c r="A829" s="95" t="s">
        <v>907</v>
      </c>
      <c r="B829" s="23" t="s">
        <v>877</v>
      </c>
      <c r="C829" s="28" t="s">
        <v>41</v>
      </c>
      <c r="D829" s="32" t="s">
        <v>675</v>
      </c>
      <c r="E829" s="25" t="str">
        <f t="shared" si="12"/>
        <v>Nagy Lajos XXV./31</v>
      </c>
      <c r="F829" s="32"/>
      <c r="G829" s="26">
        <v>1964</v>
      </c>
      <c r="H829" s="111"/>
    </row>
    <row r="830" spans="1:8" ht="18.600000000000001" customHeight="1" x14ac:dyDescent="0.25">
      <c r="A830" s="95" t="s">
        <v>907</v>
      </c>
      <c r="B830" s="23" t="s">
        <v>877</v>
      </c>
      <c r="C830" s="28" t="s">
        <v>42</v>
      </c>
      <c r="D830" s="32" t="s">
        <v>325</v>
      </c>
      <c r="E830" s="25" t="str">
        <f t="shared" si="12"/>
        <v>Jász Zsigmond XXV./32</v>
      </c>
      <c r="F830" s="32"/>
      <c r="G830" s="26">
        <v>2022</v>
      </c>
      <c r="H830" s="110" t="s">
        <v>15</v>
      </c>
    </row>
    <row r="831" spans="1:8" ht="33" customHeight="1" x14ac:dyDescent="0.25">
      <c r="A831" s="95" t="s">
        <v>907</v>
      </c>
      <c r="B831" s="23" t="s">
        <v>877</v>
      </c>
      <c r="C831" s="28" t="s">
        <v>42</v>
      </c>
      <c r="D831" s="32" t="s">
        <v>1204</v>
      </c>
      <c r="E831" s="25" t="str">
        <f t="shared" si="12"/>
        <v>Jász Zsigmondné XXV./32</v>
      </c>
      <c r="F831" s="32" t="s">
        <v>1310</v>
      </c>
      <c r="G831" s="26">
        <v>2011</v>
      </c>
      <c r="H831" s="111"/>
    </row>
    <row r="832" spans="1:8" ht="18.600000000000001" customHeight="1" x14ac:dyDescent="0.25">
      <c r="A832" s="95" t="s">
        <v>907</v>
      </c>
      <c r="B832" s="23" t="s">
        <v>877</v>
      </c>
      <c r="C832" s="28" t="s">
        <v>42</v>
      </c>
      <c r="D832" s="32" t="s">
        <v>326</v>
      </c>
      <c r="E832" s="25" t="str">
        <f t="shared" si="12"/>
        <v>Jász Zoltán Zsigmond XXV./32</v>
      </c>
      <c r="F832" s="32"/>
      <c r="G832" s="26">
        <v>2002</v>
      </c>
      <c r="H832" s="27" t="s">
        <v>14</v>
      </c>
    </row>
    <row r="833" spans="1:8" ht="18.600000000000001" customHeight="1" x14ac:dyDescent="0.25">
      <c r="A833" s="95" t="s">
        <v>907</v>
      </c>
      <c r="B833" s="23" t="s">
        <v>877</v>
      </c>
      <c r="C833" s="28" t="s">
        <v>43</v>
      </c>
      <c r="D833" s="32" t="s">
        <v>440</v>
      </c>
      <c r="E833" s="25" t="str">
        <f t="shared" si="12"/>
        <v>Vörös József Zoltán XXV./33</v>
      </c>
      <c r="F833" s="32"/>
      <c r="G833" s="26">
        <v>2019</v>
      </c>
      <c r="H833" s="110" t="s">
        <v>15</v>
      </c>
    </row>
    <row r="834" spans="1:8" ht="18.600000000000001" customHeight="1" x14ac:dyDescent="0.25">
      <c r="A834" s="95" t="s">
        <v>907</v>
      </c>
      <c r="B834" s="23" t="s">
        <v>877</v>
      </c>
      <c r="C834" s="28" t="s">
        <v>43</v>
      </c>
      <c r="D834" s="32" t="s">
        <v>441</v>
      </c>
      <c r="E834" s="25" t="str">
        <f t="shared" si="12"/>
        <v>Vörös Ferenc XXV./33</v>
      </c>
      <c r="F834" s="32"/>
      <c r="G834" s="26">
        <v>1944</v>
      </c>
      <c r="H834" s="112"/>
    </row>
    <row r="835" spans="1:8" ht="18.600000000000001" customHeight="1" x14ac:dyDescent="0.25">
      <c r="A835" s="95" t="s">
        <v>907</v>
      </c>
      <c r="B835" s="23" t="s">
        <v>877</v>
      </c>
      <c r="C835" s="28" t="s">
        <v>43</v>
      </c>
      <c r="D835" s="32" t="s">
        <v>441</v>
      </c>
      <c r="E835" s="25" t="str">
        <f t="shared" si="12"/>
        <v>Vörös Ferenc XXV./33</v>
      </c>
      <c r="F835" s="32"/>
      <c r="G835" s="26">
        <v>1999</v>
      </c>
      <c r="H835" s="112"/>
    </row>
    <row r="836" spans="1:8" ht="18.600000000000001" customHeight="1" x14ac:dyDescent="0.25">
      <c r="A836" s="95" t="s">
        <v>907</v>
      </c>
      <c r="B836" s="23" t="s">
        <v>877</v>
      </c>
      <c r="C836" s="28" t="s">
        <v>43</v>
      </c>
      <c r="D836" s="32" t="s">
        <v>442</v>
      </c>
      <c r="E836" s="25" t="str">
        <f t="shared" si="12"/>
        <v>Vörös Géza XXV./33</v>
      </c>
      <c r="F836" s="32"/>
      <c r="G836" s="26">
        <v>1967</v>
      </c>
      <c r="H836" s="112"/>
    </row>
    <row r="837" spans="1:8" ht="18.600000000000001" customHeight="1" x14ac:dyDescent="0.25">
      <c r="A837" s="95" t="s">
        <v>907</v>
      </c>
      <c r="B837" s="23" t="s">
        <v>877</v>
      </c>
      <c r="C837" s="28" t="s">
        <v>43</v>
      </c>
      <c r="D837" s="32" t="s">
        <v>443</v>
      </c>
      <c r="E837" s="25" t="str">
        <f t="shared" si="12"/>
        <v>Vörös Gézáné XXV./33</v>
      </c>
      <c r="F837" s="32"/>
      <c r="G837" s="26">
        <v>1956</v>
      </c>
      <c r="H837" s="111"/>
    </row>
    <row r="838" spans="1:8" ht="18.600000000000001" customHeight="1" x14ac:dyDescent="0.25">
      <c r="A838" s="95" t="s">
        <v>907</v>
      </c>
      <c r="B838" s="23" t="s">
        <v>877</v>
      </c>
      <c r="C838" s="24" t="s">
        <v>44</v>
      </c>
      <c r="D838" s="32"/>
      <c r="E838" s="25" t="str">
        <f t="shared" si="12"/>
        <v xml:space="preserve"> XXV./34</v>
      </c>
      <c r="F838" s="32"/>
      <c r="G838" s="26"/>
      <c r="H838" s="27" t="s">
        <v>14</v>
      </c>
    </row>
    <row r="839" spans="1:8" ht="18.600000000000001" customHeight="1" x14ac:dyDescent="0.25">
      <c r="A839" s="95" t="s">
        <v>907</v>
      </c>
      <c r="B839" s="23" t="s">
        <v>877</v>
      </c>
      <c r="C839" s="28" t="s">
        <v>45</v>
      </c>
      <c r="D839" s="32" t="s">
        <v>462</v>
      </c>
      <c r="E839" s="25" t="str">
        <f t="shared" si="12"/>
        <v>Kocsis István XXV./35</v>
      </c>
      <c r="F839" s="32"/>
      <c r="G839" s="26">
        <v>1950</v>
      </c>
      <c r="H839" s="110" t="s">
        <v>15</v>
      </c>
    </row>
    <row r="840" spans="1:8" ht="18.600000000000001" customHeight="1" x14ac:dyDescent="0.25">
      <c r="A840" s="95" t="s">
        <v>907</v>
      </c>
      <c r="B840" s="23" t="s">
        <v>877</v>
      </c>
      <c r="C840" s="28" t="s">
        <v>45</v>
      </c>
      <c r="D840" s="32" t="s">
        <v>1311</v>
      </c>
      <c r="E840" s="25" t="str">
        <f t="shared" si="12"/>
        <v>Kocsis Istvánné XXV./35</v>
      </c>
      <c r="F840" s="32" t="s">
        <v>496</v>
      </c>
      <c r="G840" s="26">
        <v>1972</v>
      </c>
      <c r="H840" s="112"/>
    </row>
    <row r="841" spans="1:8" ht="18.600000000000001" customHeight="1" x14ac:dyDescent="0.25">
      <c r="A841" s="95" t="s">
        <v>907</v>
      </c>
      <c r="B841" s="23" t="s">
        <v>877</v>
      </c>
      <c r="C841" s="28" t="s">
        <v>45</v>
      </c>
      <c r="D841" s="32" t="s">
        <v>676</v>
      </c>
      <c r="E841" s="25" t="str">
        <f t="shared" si="12"/>
        <v>Kocsis József XXV./35</v>
      </c>
      <c r="F841" s="32"/>
      <c r="G841" s="26">
        <v>2001</v>
      </c>
      <c r="H841" s="111"/>
    </row>
    <row r="842" spans="1:8" ht="18.600000000000001" customHeight="1" x14ac:dyDescent="0.25">
      <c r="A842" s="95" t="s">
        <v>907</v>
      </c>
      <c r="B842" s="23" t="s">
        <v>877</v>
      </c>
      <c r="C842" s="24" t="s">
        <v>46</v>
      </c>
      <c r="D842" s="32" t="s">
        <v>247</v>
      </c>
      <c r="E842" s="25" t="str">
        <f t="shared" si="12"/>
        <v>Virágh Istvánné XXV./36</v>
      </c>
      <c r="F842" s="32"/>
      <c r="G842" s="26"/>
      <c r="H842" s="27" t="s">
        <v>14</v>
      </c>
    </row>
    <row r="843" spans="1:8" ht="18.600000000000001" customHeight="1" x14ac:dyDescent="0.25">
      <c r="A843" s="95" t="s">
        <v>907</v>
      </c>
      <c r="B843" s="23" t="s">
        <v>877</v>
      </c>
      <c r="C843" s="24" t="s">
        <v>47</v>
      </c>
      <c r="D843" s="32" t="s">
        <v>100</v>
      </c>
      <c r="E843" s="25" t="str">
        <f t="shared" si="12"/>
        <v>Bognár Mihály XXV./37</v>
      </c>
      <c r="F843" s="32"/>
      <c r="G843" s="26">
        <v>1946</v>
      </c>
      <c r="H843" s="27" t="s">
        <v>14</v>
      </c>
    </row>
    <row r="844" spans="1:8" ht="18.600000000000001" customHeight="1" x14ac:dyDescent="0.25">
      <c r="A844" s="95" t="s">
        <v>907</v>
      </c>
      <c r="B844" s="23" t="s">
        <v>877</v>
      </c>
      <c r="C844" s="24" t="s">
        <v>48</v>
      </c>
      <c r="D844" s="32" t="s">
        <v>101</v>
      </c>
      <c r="E844" s="25" t="str">
        <f t="shared" si="12"/>
        <v>Teksz Józsefné XXV./38</v>
      </c>
      <c r="F844" s="32"/>
      <c r="G844" s="26">
        <v>1960</v>
      </c>
      <c r="H844" s="27" t="s">
        <v>14</v>
      </c>
    </row>
    <row r="845" spans="1:8" ht="18.600000000000001" customHeight="1" x14ac:dyDescent="0.25">
      <c r="A845" s="95" t="s">
        <v>907</v>
      </c>
      <c r="B845" s="23" t="s">
        <v>877</v>
      </c>
      <c r="C845" s="28" t="s">
        <v>49</v>
      </c>
      <c r="D845" s="32" t="s">
        <v>842</v>
      </c>
      <c r="E845" s="25" t="str">
        <f t="shared" si="12"/>
        <v>Mészáros Teréz XXV./39</v>
      </c>
      <c r="F845" s="32"/>
      <c r="G845" s="26">
        <v>1958</v>
      </c>
      <c r="H845" s="110" t="s">
        <v>14</v>
      </c>
    </row>
    <row r="846" spans="1:8" ht="18.600000000000001" customHeight="1" x14ac:dyDescent="0.25">
      <c r="A846" s="95" t="s">
        <v>907</v>
      </c>
      <c r="B846" s="23" t="s">
        <v>877</v>
      </c>
      <c r="C846" s="28" t="s">
        <v>162</v>
      </c>
      <c r="D846" s="32" t="s">
        <v>677</v>
      </c>
      <c r="E846" s="25" t="str">
        <f t="shared" ref="E846:E911" si="13">CONCATENATE(D846,A846,B846,C846)</f>
        <v>Horváth Joachim XXV./40</v>
      </c>
      <c r="F846" s="32"/>
      <c r="G846" s="26">
        <v>1945</v>
      </c>
      <c r="H846" s="111"/>
    </row>
    <row r="847" spans="1:8" ht="18.600000000000001" customHeight="1" x14ac:dyDescent="0.25">
      <c r="A847" s="95" t="s">
        <v>907</v>
      </c>
      <c r="B847" s="23" t="s">
        <v>877</v>
      </c>
      <c r="C847" s="24" t="s">
        <v>162</v>
      </c>
      <c r="D847" s="32" t="s">
        <v>102</v>
      </c>
      <c r="E847" s="25" t="str">
        <f t="shared" si="13"/>
        <v>Szabó Józsefné XXV./40</v>
      </c>
      <c r="F847" s="32"/>
      <c r="G847" s="26">
        <v>1953</v>
      </c>
      <c r="H847" s="27" t="s">
        <v>14</v>
      </c>
    </row>
    <row r="848" spans="1:8" ht="18.600000000000001" customHeight="1" x14ac:dyDescent="0.25">
      <c r="A848" s="95" t="s">
        <v>907</v>
      </c>
      <c r="B848" s="23" t="s">
        <v>877</v>
      </c>
      <c r="C848" s="24" t="s">
        <v>163</v>
      </c>
      <c r="D848" s="32" t="s">
        <v>103</v>
      </c>
      <c r="E848" s="25" t="str">
        <f t="shared" si="13"/>
        <v>Bognár Vince XXV./41</v>
      </c>
      <c r="F848" s="32"/>
      <c r="G848" s="26"/>
      <c r="H848" s="27" t="s">
        <v>14</v>
      </c>
    </row>
    <row r="849" spans="1:8" ht="18.600000000000001" customHeight="1" x14ac:dyDescent="0.25">
      <c r="A849" s="95" t="s">
        <v>907</v>
      </c>
      <c r="B849" s="23" t="s">
        <v>877</v>
      </c>
      <c r="C849" s="24" t="s">
        <v>164</v>
      </c>
      <c r="D849" s="32" t="s">
        <v>104</v>
      </c>
      <c r="E849" s="25" t="str">
        <f t="shared" si="13"/>
        <v>Tamás Mária XXV./42</v>
      </c>
      <c r="F849" s="32"/>
      <c r="G849" s="26">
        <v>1975</v>
      </c>
      <c r="H849" s="27" t="s">
        <v>14</v>
      </c>
    </row>
    <row r="850" spans="1:8" ht="18.600000000000001" customHeight="1" x14ac:dyDescent="0.25">
      <c r="A850" s="95" t="s">
        <v>907</v>
      </c>
      <c r="B850" s="23" t="s">
        <v>877</v>
      </c>
      <c r="C850" s="24" t="s">
        <v>165</v>
      </c>
      <c r="D850" s="32" t="s">
        <v>105</v>
      </c>
      <c r="E850" s="25" t="str">
        <f t="shared" si="13"/>
        <v>Bella Mária XXV./43</v>
      </c>
      <c r="F850" s="32"/>
      <c r="G850" s="26"/>
      <c r="H850" s="27" t="s">
        <v>14</v>
      </c>
    </row>
    <row r="851" spans="1:8" ht="18.600000000000001" customHeight="1" x14ac:dyDescent="0.25">
      <c r="A851" s="95" t="s">
        <v>907</v>
      </c>
      <c r="B851" s="23" t="s">
        <v>877</v>
      </c>
      <c r="C851" s="28" t="s">
        <v>166</v>
      </c>
      <c r="D851" s="32" t="s">
        <v>678</v>
      </c>
      <c r="E851" s="25" t="str">
        <f t="shared" si="13"/>
        <v>Pusztai Elek XXV./44</v>
      </c>
      <c r="F851" s="32"/>
      <c r="G851" s="26">
        <v>1937</v>
      </c>
      <c r="H851" s="110" t="s">
        <v>14</v>
      </c>
    </row>
    <row r="852" spans="1:8" ht="18.600000000000001" customHeight="1" x14ac:dyDescent="0.25">
      <c r="A852" s="95" t="s">
        <v>907</v>
      </c>
      <c r="B852" s="23" t="s">
        <v>877</v>
      </c>
      <c r="C852" s="28" t="s">
        <v>166</v>
      </c>
      <c r="D852" s="32" t="s">
        <v>1312</v>
      </c>
      <c r="E852" s="25" t="str">
        <f t="shared" si="13"/>
        <v>Pusztai Elekné XXV./44</v>
      </c>
      <c r="F852" s="32" t="s">
        <v>1049</v>
      </c>
      <c r="G852" s="26">
        <v>1938</v>
      </c>
      <c r="H852" s="111"/>
    </row>
    <row r="853" spans="1:8" ht="18.600000000000001" customHeight="1" x14ac:dyDescent="0.25">
      <c r="A853" s="81" t="s">
        <v>908</v>
      </c>
      <c r="B853" s="23" t="s">
        <v>877</v>
      </c>
      <c r="C853" s="28" t="s">
        <v>1</v>
      </c>
      <c r="D853" s="32" t="s">
        <v>419</v>
      </c>
      <c r="E853" s="25" t="str">
        <f t="shared" si="13"/>
        <v>Paár Sándor XXVI./1</v>
      </c>
      <c r="F853" s="32"/>
      <c r="G853" s="26"/>
      <c r="H853" s="110" t="s">
        <v>14</v>
      </c>
    </row>
    <row r="854" spans="1:8" ht="18.600000000000001" customHeight="1" x14ac:dyDescent="0.25">
      <c r="A854" s="81" t="s">
        <v>908</v>
      </c>
      <c r="B854" s="23" t="s">
        <v>877</v>
      </c>
      <c r="C854" s="28" t="s">
        <v>1</v>
      </c>
      <c r="D854" s="32" t="s">
        <v>680</v>
      </c>
      <c r="E854" s="25" t="str">
        <f t="shared" si="13"/>
        <v>Paár Magdus XXVI./1</v>
      </c>
      <c r="F854" s="32"/>
      <c r="G854" s="26"/>
      <c r="H854" s="112"/>
    </row>
    <row r="855" spans="1:8" ht="18.600000000000001" customHeight="1" x14ac:dyDescent="0.25">
      <c r="A855" s="81" t="s">
        <v>908</v>
      </c>
      <c r="B855" s="23" t="s">
        <v>877</v>
      </c>
      <c r="C855" s="28" t="s">
        <v>1</v>
      </c>
      <c r="D855" s="32" t="s">
        <v>681</v>
      </c>
      <c r="E855" s="25" t="str">
        <f t="shared" si="13"/>
        <v>Paár Mariska XXVI./1</v>
      </c>
      <c r="F855" s="32"/>
      <c r="G855" s="26"/>
      <c r="H855" s="111"/>
    </row>
    <row r="856" spans="1:8" ht="18.600000000000001" customHeight="1" x14ac:dyDescent="0.25">
      <c r="A856" s="81" t="s">
        <v>908</v>
      </c>
      <c r="B856" s="23" t="s">
        <v>877</v>
      </c>
      <c r="C856" s="24" t="s">
        <v>2</v>
      </c>
      <c r="D856" s="32" t="s">
        <v>420</v>
      </c>
      <c r="E856" s="25" t="str">
        <f t="shared" si="13"/>
        <v>Horváth Annuska XXVI./2</v>
      </c>
      <c r="F856" s="32"/>
      <c r="G856" s="26">
        <v>1944</v>
      </c>
      <c r="H856" s="27" t="s">
        <v>14</v>
      </c>
    </row>
    <row r="857" spans="1:8" ht="18.600000000000001" customHeight="1" x14ac:dyDescent="0.25">
      <c r="A857" s="81" t="s">
        <v>908</v>
      </c>
      <c r="B857" s="23" t="s">
        <v>877</v>
      </c>
      <c r="C857" s="24" t="s">
        <v>450</v>
      </c>
      <c r="D857" s="32"/>
      <c r="E857" s="25" t="str">
        <f t="shared" si="13"/>
        <v xml:space="preserve"> XXVI./2/1</v>
      </c>
      <c r="F857" s="32"/>
      <c r="G857" s="26"/>
      <c r="H857" s="27" t="s">
        <v>15</v>
      </c>
    </row>
    <row r="858" spans="1:8" ht="18.600000000000001" customHeight="1" x14ac:dyDescent="0.25">
      <c r="A858" s="81" t="s">
        <v>908</v>
      </c>
      <c r="B858" s="23" t="s">
        <v>877</v>
      </c>
      <c r="C858" s="24" t="s">
        <v>846</v>
      </c>
      <c r="D858" s="32" t="s">
        <v>1313</v>
      </c>
      <c r="E858" s="25" t="str">
        <f t="shared" si="13"/>
        <v>Magdolna XXVI./2/2</v>
      </c>
      <c r="F858" s="32"/>
      <c r="G858" s="26"/>
      <c r="H858" s="27" t="s">
        <v>14</v>
      </c>
    </row>
    <row r="859" spans="1:8" ht="18.600000000000001" customHeight="1" x14ac:dyDescent="0.25">
      <c r="A859" s="81" t="s">
        <v>908</v>
      </c>
      <c r="B859" s="23" t="s">
        <v>877</v>
      </c>
      <c r="C859" s="28" t="s">
        <v>3</v>
      </c>
      <c r="D859" s="32" t="s">
        <v>421</v>
      </c>
      <c r="E859" s="25" t="str">
        <f t="shared" si="13"/>
        <v>Szekeres Béla XXVI./3</v>
      </c>
      <c r="F859" s="32"/>
      <c r="G859" s="26">
        <v>1948</v>
      </c>
      <c r="H859" s="110" t="s">
        <v>14</v>
      </c>
    </row>
    <row r="860" spans="1:8" ht="18.600000000000001" customHeight="1" x14ac:dyDescent="0.25">
      <c r="A860" s="81" t="s">
        <v>908</v>
      </c>
      <c r="B860" s="23" t="s">
        <v>877</v>
      </c>
      <c r="C860" s="28" t="s">
        <v>3</v>
      </c>
      <c r="D860" s="32" t="s">
        <v>843</v>
      </c>
      <c r="E860" s="25" t="str">
        <f t="shared" si="13"/>
        <v>Szekeres Lacika XXVI./3</v>
      </c>
      <c r="F860" s="32"/>
      <c r="G860" s="26">
        <v>1947</v>
      </c>
      <c r="H860" s="111"/>
    </row>
    <row r="861" spans="1:8" ht="18.600000000000001" customHeight="1" x14ac:dyDescent="0.25">
      <c r="A861" s="81" t="s">
        <v>908</v>
      </c>
      <c r="B861" s="23" t="s">
        <v>877</v>
      </c>
      <c r="C861" s="24" t="s">
        <v>4</v>
      </c>
      <c r="D861" s="32" t="s">
        <v>682</v>
      </c>
      <c r="E861" s="25" t="str">
        <f t="shared" si="13"/>
        <v>Zsargó Rózsika XXVI./4</v>
      </c>
      <c r="F861" s="32"/>
      <c r="G861" s="26">
        <v>1949</v>
      </c>
      <c r="H861" s="27" t="s">
        <v>14</v>
      </c>
    </row>
    <row r="862" spans="1:8" ht="18.600000000000001" customHeight="1" x14ac:dyDescent="0.25">
      <c r="A862" s="81" t="s">
        <v>908</v>
      </c>
      <c r="B862" s="23" t="s">
        <v>877</v>
      </c>
      <c r="C862" s="24" t="s">
        <v>5</v>
      </c>
      <c r="D862" s="32" t="s">
        <v>106</v>
      </c>
      <c r="E862" s="25" t="str">
        <f t="shared" si="13"/>
        <v>Bognár Pityuka XXVI./5</v>
      </c>
      <c r="F862" s="32"/>
      <c r="G862" s="26">
        <v>1948</v>
      </c>
      <c r="H862" s="27" t="s">
        <v>14</v>
      </c>
    </row>
    <row r="863" spans="1:8" ht="18.600000000000001" customHeight="1" x14ac:dyDescent="0.25">
      <c r="A863" s="81" t="s">
        <v>908</v>
      </c>
      <c r="B863" s="23" t="s">
        <v>877</v>
      </c>
      <c r="C863" s="24" t="s">
        <v>6</v>
      </c>
      <c r="D863" s="32" t="s">
        <v>422</v>
      </c>
      <c r="E863" s="25" t="str">
        <f t="shared" si="13"/>
        <v>Bognár Dezső XXVI./6</v>
      </c>
      <c r="F863" s="32"/>
      <c r="G863" s="26">
        <v>2017</v>
      </c>
      <c r="H863" s="27" t="s">
        <v>14</v>
      </c>
    </row>
    <row r="864" spans="1:8" ht="18.600000000000001" customHeight="1" x14ac:dyDescent="0.25">
      <c r="A864" s="81" t="s">
        <v>908</v>
      </c>
      <c r="B864" s="23" t="s">
        <v>877</v>
      </c>
      <c r="C864" s="24" t="s">
        <v>7</v>
      </c>
      <c r="D864" s="32" t="s">
        <v>844</v>
      </c>
      <c r="E864" s="25" t="str">
        <f t="shared" si="13"/>
        <v>Magyar …. és Ernőke XXVI./7</v>
      </c>
      <c r="F864" s="32"/>
      <c r="G864" s="26"/>
      <c r="H864" s="27" t="s">
        <v>14</v>
      </c>
    </row>
    <row r="865" spans="1:8" ht="18.600000000000001" customHeight="1" x14ac:dyDescent="0.25">
      <c r="A865" s="81" t="s">
        <v>908</v>
      </c>
      <c r="B865" s="23" t="s">
        <v>877</v>
      </c>
      <c r="C865" s="24" t="s">
        <v>8</v>
      </c>
      <c r="D865" s="32" t="s">
        <v>107</v>
      </c>
      <c r="E865" s="25" t="str">
        <f t="shared" si="13"/>
        <v>Baranyai Editke XXVI./8</v>
      </c>
      <c r="F865" s="32"/>
      <c r="G865" s="26">
        <v>1956</v>
      </c>
      <c r="H865" s="27" t="s">
        <v>14</v>
      </c>
    </row>
    <row r="866" spans="1:8" ht="18.600000000000001" customHeight="1" x14ac:dyDescent="0.25">
      <c r="A866" s="81" t="s">
        <v>908</v>
      </c>
      <c r="B866" s="23" t="s">
        <v>877</v>
      </c>
      <c r="C866" s="24" t="s">
        <v>11</v>
      </c>
      <c r="D866" s="32" t="s">
        <v>108</v>
      </c>
      <c r="E866" s="25" t="str">
        <f t="shared" si="13"/>
        <v>Csöbör Renáta XXVI./9</v>
      </c>
      <c r="F866" s="32"/>
      <c r="G866" s="26">
        <v>1984</v>
      </c>
      <c r="H866" s="27" t="s">
        <v>14</v>
      </c>
    </row>
    <row r="867" spans="1:8" ht="18.600000000000001" customHeight="1" x14ac:dyDescent="0.25">
      <c r="A867" s="81" t="s">
        <v>908</v>
      </c>
      <c r="B867" s="23" t="s">
        <v>877</v>
      </c>
      <c r="C867" s="24" t="s">
        <v>12</v>
      </c>
      <c r="D867" s="32" t="s">
        <v>423</v>
      </c>
      <c r="E867" s="25" t="str">
        <f t="shared" si="13"/>
        <v>Horváth Tercsike XXVI./10</v>
      </c>
      <c r="F867" s="32"/>
      <c r="G867" s="26"/>
      <c r="H867" s="27" t="s">
        <v>14</v>
      </c>
    </row>
    <row r="868" spans="1:8" ht="18.600000000000001" customHeight="1" x14ac:dyDescent="0.25">
      <c r="A868" s="81" t="s">
        <v>908</v>
      </c>
      <c r="B868" s="23" t="s">
        <v>877</v>
      </c>
      <c r="C868" s="24" t="s">
        <v>13</v>
      </c>
      <c r="D868" s="32" t="s">
        <v>424</v>
      </c>
      <c r="E868" s="25" t="str">
        <f t="shared" si="13"/>
        <v>Nagy Emma XXVI./11</v>
      </c>
      <c r="F868" s="32"/>
      <c r="G868" s="26"/>
      <c r="H868" s="27" t="s">
        <v>14</v>
      </c>
    </row>
    <row r="869" spans="1:8" ht="18.600000000000001" customHeight="1" x14ac:dyDescent="0.25">
      <c r="A869" s="81" t="s">
        <v>908</v>
      </c>
      <c r="B869" s="23" t="s">
        <v>877</v>
      </c>
      <c r="C869" s="24" t="s">
        <v>21</v>
      </c>
      <c r="D869" s="32" t="s">
        <v>109</v>
      </c>
      <c r="E869" s="25" t="str">
        <f t="shared" si="13"/>
        <v>Szabó József László XXVI./12</v>
      </c>
      <c r="F869" s="32"/>
      <c r="G869" s="26"/>
      <c r="H869" s="27" t="s">
        <v>14</v>
      </c>
    </row>
    <row r="870" spans="1:8" ht="18.600000000000001" customHeight="1" x14ac:dyDescent="0.25">
      <c r="A870" s="81" t="s">
        <v>908</v>
      </c>
      <c r="B870" s="23" t="s">
        <v>877</v>
      </c>
      <c r="C870" s="24" t="s">
        <v>22</v>
      </c>
      <c r="D870" s="32" t="s">
        <v>110</v>
      </c>
      <c r="E870" s="25" t="str">
        <f t="shared" si="13"/>
        <v>Teksz Rózsika XXVI./13</v>
      </c>
      <c r="F870" s="32"/>
      <c r="G870" s="26">
        <v>1947</v>
      </c>
      <c r="H870" s="27" t="s">
        <v>14</v>
      </c>
    </row>
    <row r="871" spans="1:8" ht="18.600000000000001" customHeight="1" x14ac:dyDescent="0.25">
      <c r="A871" s="81" t="s">
        <v>908</v>
      </c>
      <c r="B871" s="23" t="s">
        <v>877</v>
      </c>
      <c r="C871" s="24" t="s">
        <v>23</v>
      </c>
      <c r="D871" s="32" t="s">
        <v>863</v>
      </c>
      <c r="E871" s="25" t="str">
        <f t="shared" si="13"/>
        <v>ismeretlen XXVI./14</v>
      </c>
      <c r="F871" s="32"/>
      <c r="G871" s="26"/>
      <c r="H871" s="27" t="s">
        <v>14</v>
      </c>
    </row>
    <row r="872" spans="1:8" ht="18.600000000000001" customHeight="1" x14ac:dyDescent="0.25">
      <c r="A872" s="81" t="s">
        <v>908</v>
      </c>
      <c r="B872" s="23" t="s">
        <v>877</v>
      </c>
      <c r="C872" s="24" t="s">
        <v>24</v>
      </c>
      <c r="D872" s="32" t="s">
        <v>679</v>
      </c>
      <c r="E872" s="25" t="str">
        <f t="shared" si="13"/>
        <v>Takács Lajcsika XXVI./15</v>
      </c>
      <c r="F872" s="32"/>
      <c r="G872" s="26"/>
      <c r="H872" s="27" t="s">
        <v>14</v>
      </c>
    </row>
    <row r="873" spans="1:8" ht="18.600000000000001" customHeight="1" x14ac:dyDescent="0.25">
      <c r="A873" s="81" t="s">
        <v>908</v>
      </c>
      <c r="B873" s="23" t="s">
        <v>877</v>
      </c>
      <c r="C873" s="24" t="s">
        <v>1587</v>
      </c>
      <c r="D873" s="32" t="s">
        <v>1586</v>
      </c>
      <c r="E873" s="25" t="str">
        <f t="shared" si="13"/>
        <v>Ács Vilmosné XXVI./15/A</v>
      </c>
      <c r="F873" s="32" t="s">
        <v>1590</v>
      </c>
      <c r="G873" s="26">
        <v>2023</v>
      </c>
      <c r="H873" s="27" t="s">
        <v>16</v>
      </c>
    </row>
    <row r="874" spans="1:8" ht="18.600000000000001" customHeight="1" x14ac:dyDescent="0.25">
      <c r="A874" s="81" t="s">
        <v>908</v>
      </c>
      <c r="B874" s="23" t="s">
        <v>877</v>
      </c>
      <c r="C874" s="24" t="s">
        <v>25</v>
      </c>
      <c r="D874" s="32" t="s">
        <v>1586</v>
      </c>
      <c r="E874" s="25" t="str">
        <f t="shared" si="13"/>
        <v>Ács Vilmosné XXVI./16</v>
      </c>
      <c r="F874" s="32" t="s">
        <v>1588</v>
      </c>
      <c r="G874" s="26">
        <v>2023</v>
      </c>
      <c r="H874" s="27" t="s">
        <v>16</v>
      </c>
    </row>
    <row r="875" spans="1:8" ht="18.600000000000001" customHeight="1" x14ac:dyDescent="0.25">
      <c r="A875" s="81" t="s">
        <v>908</v>
      </c>
      <c r="B875" s="23" t="s">
        <v>877</v>
      </c>
      <c r="C875" s="24" t="s">
        <v>25</v>
      </c>
      <c r="D875" s="32" t="s">
        <v>111</v>
      </c>
      <c r="E875" s="25" t="str">
        <f t="shared" si="13"/>
        <v>Ács János XXVI./16</v>
      </c>
      <c r="F875" s="32"/>
      <c r="G875" s="26">
        <v>2018</v>
      </c>
      <c r="H875" s="27" t="s">
        <v>16</v>
      </c>
    </row>
    <row r="876" spans="1:8" ht="18.600000000000001" customHeight="1" x14ac:dyDescent="0.25">
      <c r="A876" s="81" t="s">
        <v>908</v>
      </c>
      <c r="B876" s="23" t="s">
        <v>877</v>
      </c>
      <c r="C876" s="24" t="s">
        <v>26</v>
      </c>
      <c r="D876" s="32" t="s">
        <v>112</v>
      </c>
      <c r="E876" s="25" t="str">
        <f t="shared" si="13"/>
        <v>Galambos Renáta XXVI./17</v>
      </c>
      <c r="F876" s="32"/>
      <c r="G876" s="26"/>
      <c r="H876" s="27" t="s">
        <v>14</v>
      </c>
    </row>
    <row r="877" spans="1:8" ht="18.600000000000001" customHeight="1" x14ac:dyDescent="0.25">
      <c r="A877" s="81" t="s">
        <v>908</v>
      </c>
      <c r="B877" s="23" t="s">
        <v>877</v>
      </c>
      <c r="C877" s="24" t="s">
        <v>27</v>
      </c>
      <c r="D877" s="32" t="s">
        <v>113</v>
      </c>
      <c r="E877" s="25" t="str">
        <f t="shared" si="13"/>
        <v>Pesti Gábor XXVI./18</v>
      </c>
      <c r="F877" s="32"/>
      <c r="G877" s="26">
        <v>1980</v>
      </c>
      <c r="H877" s="27" t="s">
        <v>14</v>
      </c>
    </row>
    <row r="878" spans="1:8" ht="18.600000000000001" customHeight="1" x14ac:dyDescent="0.25">
      <c r="A878" s="81" t="s">
        <v>908</v>
      </c>
      <c r="B878" s="23" t="s">
        <v>877</v>
      </c>
      <c r="C878" s="24" t="s">
        <v>28</v>
      </c>
      <c r="D878" s="32" t="s">
        <v>114</v>
      </c>
      <c r="E878" s="25" t="str">
        <f t="shared" si="13"/>
        <v>Mészáros Zoltán XXVI./19</v>
      </c>
      <c r="F878" s="32"/>
      <c r="G878" s="26">
        <v>1939</v>
      </c>
      <c r="H878" s="27" t="s">
        <v>14</v>
      </c>
    </row>
    <row r="879" spans="1:8" ht="18.600000000000001" customHeight="1" x14ac:dyDescent="0.25">
      <c r="A879" s="81" t="s">
        <v>908</v>
      </c>
      <c r="B879" s="23" t="s">
        <v>877</v>
      </c>
      <c r="C879" s="24" t="s">
        <v>29</v>
      </c>
      <c r="D879" s="32" t="s">
        <v>845</v>
      </c>
      <c r="E879" s="25" t="str">
        <f t="shared" si="13"/>
        <v>Végh Ilona XXVI./20</v>
      </c>
      <c r="F879" s="32"/>
      <c r="G879" s="26">
        <v>1989</v>
      </c>
      <c r="H879" s="27" t="s">
        <v>14</v>
      </c>
    </row>
    <row r="880" spans="1:8" ht="18.600000000000001" customHeight="1" x14ac:dyDescent="0.25">
      <c r="A880" s="81" t="s">
        <v>908</v>
      </c>
      <c r="B880" s="23" t="s">
        <v>877</v>
      </c>
      <c r="C880" s="24" t="s">
        <v>30</v>
      </c>
      <c r="D880" s="32" t="s">
        <v>1314</v>
      </c>
      <c r="E880" s="25" t="str">
        <f t="shared" si="13"/>
        <v>László XXVI./21</v>
      </c>
      <c r="F880" s="32"/>
      <c r="G880" s="26"/>
      <c r="H880" s="27" t="s">
        <v>14</v>
      </c>
    </row>
    <row r="881" spans="1:8" ht="18.600000000000001" customHeight="1" x14ac:dyDescent="0.25">
      <c r="A881" s="81" t="s">
        <v>908</v>
      </c>
      <c r="B881" s="23" t="s">
        <v>877</v>
      </c>
      <c r="C881" s="24" t="s">
        <v>31</v>
      </c>
      <c r="D881" s="32" t="s">
        <v>115</v>
      </c>
      <c r="E881" s="25" t="str">
        <f t="shared" si="13"/>
        <v>Molnár Rózsika XXVI./22</v>
      </c>
      <c r="F881" s="32"/>
      <c r="G881" s="26">
        <v>1942</v>
      </c>
      <c r="H881" s="27" t="s">
        <v>14</v>
      </c>
    </row>
    <row r="882" spans="1:8" ht="18.600000000000001" customHeight="1" x14ac:dyDescent="0.25">
      <c r="A882" s="81" t="s">
        <v>908</v>
      </c>
      <c r="B882" s="23" t="s">
        <v>877</v>
      </c>
      <c r="C882" s="28" t="s">
        <v>32</v>
      </c>
      <c r="D882" s="32" t="s">
        <v>286</v>
      </c>
      <c r="E882" s="25" t="str">
        <f t="shared" si="13"/>
        <v>Farkas Józsika XXVI./23</v>
      </c>
      <c r="F882" s="32"/>
      <c r="G882" s="26">
        <v>1980</v>
      </c>
      <c r="H882" s="110" t="s">
        <v>16</v>
      </c>
    </row>
    <row r="883" spans="1:8" ht="35.25" customHeight="1" x14ac:dyDescent="0.25">
      <c r="A883" s="81" t="s">
        <v>908</v>
      </c>
      <c r="B883" s="23" t="s">
        <v>877</v>
      </c>
      <c r="C883" s="28" t="s">
        <v>32</v>
      </c>
      <c r="D883" s="32" t="s">
        <v>287</v>
      </c>
      <c r="E883" s="25" t="str">
        <f t="shared" si="13"/>
        <v>Farkas József XXVI./23</v>
      </c>
      <c r="F883" s="32"/>
      <c r="G883" s="26">
        <v>2010</v>
      </c>
      <c r="H883" s="112"/>
    </row>
    <row r="884" spans="1:8" ht="35.25" customHeight="1" x14ac:dyDescent="0.25">
      <c r="A884" s="81" t="s">
        <v>908</v>
      </c>
      <c r="B884" s="23" t="s">
        <v>877</v>
      </c>
      <c r="C884" s="28" t="s">
        <v>32</v>
      </c>
      <c r="D884" s="32" t="s">
        <v>1591</v>
      </c>
      <c r="E884" s="25" t="str">
        <f t="shared" si="13"/>
        <v>Farkas Józsefné XXVI./23</v>
      </c>
      <c r="F884" s="32" t="s">
        <v>288</v>
      </c>
      <c r="G884" s="26">
        <v>2023</v>
      </c>
      <c r="H884" s="112"/>
    </row>
    <row r="885" spans="1:8" ht="34.5" customHeight="1" x14ac:dyDescent="0.25">
      <c r="A885" s="81" t="s">
        <v>908</v>
      </c>
      <c r="B885" s="23" t="s">
        <v>877</v>
      </c>
      <c r="C885" s="24" t="s">
        <v>33</v>
      </c>
      <c r="D885" s="32" t="s">
        <v>116</v>
      </c>
      <c r="E885" s="25" t="str">
        <f t="shared" si="13"/>
        <v>Méri Csaba XXVI./24</v>
      </c>
      <c r="F885" s="32"/>
      <c r="G885" s="26">
        <v>2010</v>
      </c>
      <c r="H885" s="27" t="s">
        <v>16</v>
      </c>
    </row>
    <row r="886" spans="1:8" ht="34.5" customHeight="1" x14ac:dyDescent="0.25">
      <c r="A886" s="81" t="s">
        <v>908</v>
      </c>
      <c r="B886" s="23" t="s">
        <v>877</v>
      </c>
      <c r="C886" s="28" t="s">
        <v>34</v>
      </c>
      <c r="D886" s="32" t="s">
        <v>155</v>
      </c>
      <c r="E886" s="25" t="str">
        <f t="shared" si="13"/>
        <v>Tolnai Károly XXVI./25</v>
      </c>
      <c r="F886" s="32"/>
      <c r="G886" s="26"/>
      <c r="H886" s="110" t="s">
        <v>16</v>
      </c>
    </row>
    <row r="887" spans="1:8" ht="39.75" customHeight="1" x14ac:dyDescent="0.25">
      <c r="A887" s="81" t="s">
        <v>908</v>
      </c>
      <c r="B887" s="23" t="s">
        <v>877</v>
      </c>
      <c r="C887" s="28" t="s">
        <v>34</v>
      </c>
      <c r="D887" s="25" t="s">
        <v>1316</v>
      </c>
      <c r="E887" s="25" t="str">
        <f t="shared" si="13"/>
        <v>Tolnai Károlyné XXVI./25</v>
      </c>
      <c r="F887" s="25" t="s">
        <v>1315</v>
      </c>
      <c r="G887" s="26">
        <v>2012</v>
      </c>
      <c r="H887" s="111"/>
    </row>
    <row r="888" spans="1:8" ht="41.25" customHeight="1" x14ac:dyDescent="0.25">
      <c r="A888" s="81" t="s">
        <v>908</v>
      </c>
      <c r="B888" s="23" t="s">
        <v>877</v>
      </c>
      <c r="C888" s="24" t="s">
        <v>35</v>
      </c>
      <c r="D888" s="32" t="s">
        <v>117</v>
      </c>
      <c r="E888" s="25" t="str">
        <f t="shared" si="13"/>
        <v>Németh Ákos XXVI./26</v>
      </c>
      <c r="F888" s="32"/>
      <c r="G888" s="26">
        <v>2018</v>
      </c>
      <c r="H888" s="27" t="s">
        <v>14</v>
      </c>
    </row>
    <row r="889" spans="1:8" ht="18.600000000000001" customHeight="1" x14ac:dyDescent="0.25">
      <c r="A889" s="82" t="s">
        <v>909</v>
      </c>
      <c r="B889" s="23" t="s">
        <v>877</v>
      </c>
      <c r="C889" s="24" t="s">
        <v>1</v>
      </c>
      <c r="D889" s="32" t="s">
        <v>118</v>
      </c>
      <c r="E889" s="25" t="str">
        <f t="shared" si="13"/>
        <v>Forrás István XXVII./1</v>
      </c>
      <c r="F889" s="32"/>
      <c r="G889" s="26">
        <v>1988</v>
      </c>
      <c r="H889" s="27" t="s">
        <v>15</v>
      </c>
    </row>
    <row r="890" spans="1:8" ht="42.75" customHeight="1" x14ac:dyDescent="0.25">
      <c r="A890" s="82" t="s">
        <v>909</v>
      </c>
      <c r="B890" s="23" t="s">
        <v>877</v>
      </c>
      <c r="C890" s="28" t="s">
        <v>2</v>
      </c>
      <c r="D890" s="32" t="s">
        <v>102</v>
      </c>
      <c r="E890" s="25" t="str">
        <f t="shared" si="13"/>
        <v>Szabó Józsefné XXVII./2</v>
      </c>
      <c r="F890" s="32" t="s">
        <v>1317</v>
      </c>
      <c r="G890" s="26">
        <v>2005</v>
      </c>
      <c r="H890" s="110" t="s">
        <v>15</v>
      </c>
    </row>
    <row r="891" spans="1:8" ht="18.600000000000001" customHeight="1" x14ac:dyDescent="0.25">
      <c r="A891" s="82" t="s">
        <v>909</v>
      </c>
      <c r="B891" s="23" t="s">
        <v>877</v>
      </c>
      <c r="C891" s="28" t="s">
        <v>2</v>
      </c>
      <c r="D891" s="32" t="s">
        <v>63</v>
      </c>
      <c r="E891" s="25" t="str">
        <f t="shared" si="13"/>
        <v>Szabó József XXVII./2</v>
      </c>
      <c r="F891" s="32"/>
      <c r="G891" s="26"/>
      <c r="H891" s="112"/>
    </row>
    <row r="892" spans="1:8" ht="18.600000000000001" customHeight="1" x14ac:dyDescent="0.25">
      <c r="A892" s="82" t="s">
        <v>909</v>
      </c>
      <c r="B892" s="23" t="s">
        <v>877</v>
      </c>
      <c r="C892" s="28" t="s">
        <v>2</v>
      </c>
      <c r="D892" s="32" t="s">
        <v>222</v>
      </c>
      <c r="E892" s="25" t="str">
        <f t="shared" si="13"/>
        <v>Szabó István XXVII./2</v>
      </c>
      <c r="F892" s="32"/>
      <c r="G892" s="26">
        <v>1983</v>
      </c>
      <c r="H892" s="112"/>
    </row>
    <row r="893" spans="1:8" ht="18.600000000000001" customHeight="1" x14ac:dyDescent="0.25">
      <c r="A893" s="82" t="s">
        <v>909</v>
      </c>
      <c r="B893" s="23" t="s">
        <v>877</v>
      </c>
      <c r="C893" s="28" t="s">
        <v>2</v>
      </c>
      <c r="D893" s="32" t="s">
        <v>118</v>
      </c>
      <c r="E893" s="25" t="str">
        <f t="shared" si="13"/>
        <v>Forrás István XXVII./2</v>
      </c>
      <c r="F893" s="32"/>
      <c r="G893" s="26">
        <v>1943</v>
      </c>
      <c r="H893" s="111"/>
    </row>
    <row r="894" spans="1:8" ht="18.600000000000001" customHeight="1" x14ac:dyDescent="0.25">
      <c r="A894" s="82" t="s">
        <v>909</v>
      </c>
      <c r="B894" s="23" t="s">
        <v>877</v>
      </c>
      <c r="C894" s="49" t="s">
        <v>3</v>
      </c>
      <c r="D894" s="50" t="s">
        <v>468</v>
      </c>
      <c r="E894" s="25" t="str">
        <f t="shared" si="13"/>
        <v>Paár Géza XXVII./3</v>
      </c>
      <c r="F894" s="51"/>
      <c r="G894" s="52">
        <v>1976</v>
      </c>
      <c r="H894" s="116" t="s">
        <v>14</v>
      </c>
    </row>
    <row r="895" spans="1:8" ht="18.600000000000001" customHeight="1" x14ac:dyDescent="0.25">
      <c r="A895" s="82" t="s">
        <v>909</v>
      </c>
      <c r="B895" s="23" t="s">
        <v>877</v>
      </c>
      <c r="C895" s="49" t="s">
        <v>3</v>
      </c>
      <c r="D895" s="50" t="s">
        <v>404</v>
      </c>
      <c r="E895" s="25" t="str">
        <f t="shared" si="13"/>
        <v>Paár Béla XXVII./3</v>
      </c>
      <c r="F895" s="51"/>
      <c r="G895" s="52">
        <v>2021</v>
      </c>
      <c r="H895" s="117"/>
    </row>
    <row r="896" spans="1:8" ht="18.600000000000001" customHeight="1" x14ac:dyDescent="0.25">
      <c r="A896" s="82" t="s">
        <v>909</v>
      </c>
      <c r="B896" s="23" t="s">
        <v>877</v>
      </c>
      <c r="C896" s="24" t="s">
        <v>4</v>
      </c>
      <c r="D896" s="32" t="s">
        <v>410</v>
      </c>
      <c r="E896" s="25" t="str">
        <f t="shared" si="13"/>
        <v>Muraközi Kálmán XXVII./4</v>
      </c>
      <c r="F896" s="32"/>
      <c r="G896" s="26"/>
      <c r="H896" s="27" t="s">
        <v>14</v>
      </c>
    </row>
    <row r="897" spans="1:8" ht="18.600000000000001" customHeight="1" x14ac:dyDescent="0.25">
      <c r="A897" s="82" t="s">
        <v>909</v>
      </c>
      <c r="B897" s="23" t="s">
        <v>877</v>
      </c>
      <c r="C897" s="28" t="s">
        <v>5</v>
      </c>
      <c r="D897" s="32" t="s">
        <v>319</v>
      </c>
      <c r="E897" s="25" t="str">
        <f t="shared" si="13"/>
        <v>Sági Istvánné XXVII./5</v>
      </c>
      <c r="F897" s="32" t="s">
        <v>1318</v>
      </c>
      <c r="G897" s="26">
        <v>2011</v>
      </c>
      <c r="H897" s="110" t="s">
        <v>15</v>
      </c>
    </row>
    <row r="898" spans="1:8" ht="18.600000000000001" customHeight="1" x14ac:dyDescent="0.25">
      <c r="A898" s="82" t="s">
        <v>909</v>
      </c>
      <c r="B898" s="23" t="s">
        <v>877</v>
      </c>
      <c r="C898" s="28" t="s">
        <v>5</v>
      </c>
      <c r="D898" s="32" t="s">
        <v>318</v>
      </c>
      <c r="E898" s="25" t="str">
        <f t="shared" si="13"/>
        <v>Sági István XXVII./5</v>
      </c>
      <c r="F898" s="32"/>
      <c r="G898" s="26">
        <v>2014</v>
      </c>
      <c r="H898" s="112"/>
    </row>
    <row r="899" spans="1:8" ht="18.600000000000001" customHeight="1" x14ac:dyDescent="0.25">
      <c r="A899" s="82" t="s">
        <v>909</v>
      </c>
      <c r="B899" s="23" t="s">
        <v>877</v>
      </c>
      <c r="C899" s="28" t="s">
        <v>5</v>
      </c>
      <c r="D899" s="32" t="s">
        <v>318</v>
      </c>
      <c r="E899" s="25" t="str">
        <f t="shared" si="13"/>
        <v>Sági István XXVII./5</v>
      </c>
      <c r="F899" s="32"/>
      <c r="G899" s="26">
        <v>1963</v>
      </c>
      <c r="H899" s="112"/>
    </row>
    <row r="900" spans="1:8" ht="18.600000000000001" customHeight="1" x14ac:dyDescent="0.25">
      <c r="A900" s="82" t="s">
        <v>909</v>
      </c>
      <c r="B900" s="23" t="s">
        <v>877</v>
      </c>
      <c r="C900" s="28" t="s">
        <v>5</v>
      </c>
      <c r="D900" s="32" t="s">
        <v>319</v>
      </c>
      <c r="E900" s="25" t="str">
        <f t="shared" si="13"/>
        <v>Sági Istvánné XXVII./5</v>
      </c>
      <c r="F900" s="32"/>
      <c r="G900" s="26">
        <v>1968</v>
      </c>
      <c r="H900" s="111"/>
    </row>
    <row r="901" spans="1:8" ht="18.600000000000001" customHeight="1" x14ac:dyDescent="0.25">
      <c r="A901" s="82" t="s">
        <v>909</v>
      </c>
      <c r="B901" s="23" t="s">
        <v>877</v>
      </c>
      <c r="C901" s="28" t="s">
        <v>6</v>
      </c>
      <c r="D901" s="32" t="s">
        <v>684</v>
      </c>
      <c r="E901" s="25" t="str">
        <f t="shared" si="13"/>
        <v>Kovács Béla XXVII./6</v>
      </c>
      <c r="F901" s="32"/>
      <c r="G901" s="26">
        <v>1995</v>
      </c>
      <c r="H901" s="110" t="s">
        <v>15</v>
      </c>
    </row>
    <row r="902" spans="1:8" ht="18.600000000000001" customHeight="1" x14ac:dyDescent="0.25">
      <c r="A902" s="82" t="s">
        <v>909</v>
      </c>
      <c r="B902" s="23" t="s">
        <v>877</v>
      </c>
      <c r="C902" s="28" t="s">
        <v>6</v>
      </c>
      <c r="D902" s="32" t="s">
        <v>1320</v>
      </c>
      <c r="E902" s="25" t="str">
        <f t="shared" si="13"/>
        <v>Kovács Béláné XXVII./6</v>
      </c>
      <c r="F902" s="32" t="s">
        <v>1319</v>
      </c>
      <c r="G902" s="26">
        <v>1990</v>
      </c>
      <c r="H902" s="111"/>
    </row>
    <row r="903" spans="1:8" ht="18.600000000000001" customHeight="1" x14ac:dyDescent="0.25">
      <c r="A903" s="82" t="s">
        <v>909</v>
      </c>
      <c r="B903" s="23" t="s">
        <v>877</v>
      </c>
      <c r="C903" s="28" t="s">
        <v>7</v>
      </c>
      <c r="D903" s="32" t="s">
        <v>685</v>
      </c>
      <c r="E903" s="25" t="str">
        <f t="shared" si="13"/>
        <v>Horváth Julianna XXVII./7</v>
      </c>
      <c r="F903" s="32"/>
      <c r="G903" s="26">
        <v>1932</v>
      </c>
      <c r="H903" s="110" t="s">
        <v>15</v>
      </c>
    </row>
    <row r="904" spans="1:8" ht="18.600000000000001" customHeight="1" x14ac:dyDescent="0.25">
      <c r="A904" s="82" t="s">
        <v>909</v>
      </c>
      <c r="B904" s="23" t="s">
        <v>877</v>
      </c>
      <c r="C904" s="28" t="s">
        <v>7</v>
      </c>
      <c r="D904" s="32" t="s">
        <v>154</v>
      </c>
      <c r="E904" s="25" t="str">
        <f t="shared" si="13"/>
        <v>Horváth István XXVII./7</v>
      </c>
      <c r="F904" s="32"/>
      <c r="G904" s="26">
        <v>1958</v>
      </c>
      <c r="H904" s="111"/>
    </row>
    <row r="905" spans="1:8" ht="33" customHeight="1" x14ac:dyDescent="0.25">
      <c r="A905" s="82" t="s">
        <v>909</v>
      </c>
      <c r="B905" s="23" t="s">
        <v>877</v>
      </c>
      <c r="C905" s="28" t="s">
        <v>8</v>
      </c>
      <c r="D905" s="32" t="s">
        <v>130</v>
      </c>
      <c r="E905" s="25" t="str">
        <f t="shared" si="13"/>
        <v>Sági Béla XXVII./8</v>
      </c>
      <c r="F905" s="32"/>
      <c r="G905" s="26">
        <v>2006</v>
      </c>
      <c r="H905" s="110" t="s">
        <v>15</v>
      </c>
    </row>
    <row r="906" spans="1:8" ht="33" customHeight="1" x14ac:dyDescent="0.25">
      <c r="A906" s="82" t="s">
        <v>909</v>
      </c>
      <c r="B906" s="23" t="s">
        <v>877</v>
      </c>
      <c r="C906" s="28" t="s">
        <v>8</v>
      </c>
      <c r="D906" s="32" t="s">
        <v>130</v>
      </c>
      <c r="E906" s="25" t="str">
        <f t="shared" si="13"/>
        <v>Sági Béla XXVII./8</v>
      </c>
      <c r="F906" s="32"/>
      <c r="G906" s="26">
        <v>1989</v>
      </c>
      <c r="H906" s="112"/>
    </row>
    <row r="907" spans="1:8" ht="18.600000000000001" customHeight="1" x14ac:dyDescent="0.25">
      <c r="A907" s="82" t="s">
        <v>909</v>
      </c>
      <c r="B907" s="23" t="s">
        <v>877</v>
      </c>
      <c r="C907" s="28" t="s">
        <v>8</v>
      </c>
      <c r="D907" s="32" t="s">
        <v>223</v>
      </c>
      <c r="E907" s="25" t="str">
        <f t="shared" si="13"/>
        <v>Varga Imre XXVII./8</v>
      </c>
      <c r="F907" s="32"/>
      <c r="G907" s="26">
        <v>1978</v>
      </c>
      <c r="H907" s="112"/>
    </row>
    <row r="908" spans="1:8" ht="18.600000000000001" customHeight="1" x14ac:dyDescent="0.25">
      <c r="A908" s="82" t="s">
        <v>909</v>
      </c>
      <c r="B908" s="23" t="s">
        <v>877</v>
      </c>
      <c r="C908" s="28" t="s">
        <v>8</v>
      </c>
      <c r="D908" s="32" t="s">
        <v>207</v>
      </c>
      <c r="E908" s="25" t="str">
        <f t="shared" si="13"/>
        <v>Fléner Erzsébet XXVII./8</v>
      </c>
      <c r="F908" s="32"/>
      <c r="G908" s="26">
        <v>1983</v>
      </c>
      <c r="H908" s="111"/>
    </row>
    <row r="909" spans="1:8" ht="18.600000000000001" customHeight="1" x14ac:dyDescent="0.25">
      <c r="A909" s="82" t="s">
        <v>909</v>
      </c>
      <c r="B909" s="23" t="s">
        <v>877</v>
      </c>
      <c r="C909" s="28" t="s">
        <v>11</v>
      </c>
      <c r="D909" s="32" t="s">
        <v>198</v>
      </c>
      <c r="E909" s="25" t="str">
        <f t="shared" si="13"/>
        <v>Horváth Sándor XXVII./9</v>
      </c>
      <c r="F909" s="32"/>
      <c r="G909" s="26">
        <v>1998</v>
      </c>
      <c r="H909" s="110" t="s">
        <v>15</v>
      </c>
    </row>
    <row r="910" spans="1:8" ht="18.600000000000001" customHeight="1" x14ac:dyDescent="0.25">
      <c r="A910" s="82" t="s">
        <v>909</v>
      </c>
      <c r="B910" s="23" t="s">
        <v>877</v>
      </c>
      <c r="C910" s="28" t="s">
        <v>11</v>
      </c>
      <c r="D910" s="32" t="s">
        <v>686</v>
      </c>
      <c r="E910" s="25" t="str">
        <f t="shared" si="13"/>
        <v>Horváth Sándorné XXVII./9</v>
      </c>
      <c r="F910" s="32"/>
      <c r="G910" s="26">
        <v>1993</v>
      </c>
      <c r="H910" s="111"/>
    </row>
    <row r="911" spans="1:8" ht="18.600000000000001" customHeight="1" x14ac:dyDescent="0.25">
      <c r="A911" s="82" t="s">
        <v>909</v>
      </c>
      <c r="B911" s="23" t="s">
        <v>877</v>
      </c>
      <c r="C911" s="28" t="s">
        <v>12</v>
      </c>
      <c r="D911" s="25" t="s">
        <v>284</v>
      </c>
      <c r="E911" s="25" t="str">
        <f t="shared" si="13"/>
        <v>Dubi István XXVII./10</v>
      </c>
      <c r="F911" s="25"/>
      <c r="G911" s="26">
        <v>1995</v>
      </c>
      <c r="H911" s="110" t="s">
        <v>15</v>
      </c>
    </row>
    <row r="912" spans="1:8" ht="28.5" customHeight="1" x14ac:dyDescent="0.25">
      <c r="A912" s="82" t="s">
        <v>909</v>
      </c>
      <c r="B912" s="23" t="s">
        <v>877</v>
      </c>
      <c r="C912" s="28" t="s">
        <v>12</v>
      </c>
      <c r="D912" s="25" t="s">
        <v>284</v>
      </c>
      <c r="E912" s="25" t="str">
        <f t="shared" ref="E912:E975" si="14">CONCATENATE(D912,A912,B912,C912)</f>
        <v>Dubi István XXVII./10</v>
      </c>
      <c r="F912" s="25"/>
      <c r="G912" s="26">
        <v>2010</v>
      </c>
      <c r="H912" s="112"/>
    </row>
    <row r="913" spans="1:8" ht="36" customHeight="1" x14ac:dyDescent="0.25">
      <c r="A913" s="82" t="s">
        <v>909</v>
      </c>
      <c r="B913" s="23" t="s">
        <v>877</v>
      </c>
      <c r="C913" s="28" t="s">
        <v>12</v>
      </c>
      <c r="D913" s="25" t="s">
        <v>1322</v>
      </c>
      <c r="E913" s="25" t="str">
        <f t="shared" si="14"/>
        <v>Dubi Istvánné XXVII./10</v>
      </c>
      <c r="F913" s="25" t="s">
        <v>1321</v>
      </c>
      <c r="G913" s="26">
        <v>2009</v>
      </c>
      <c r="H913" s="111"/>
    </row>
    <row r="914" spans="1:8" ht="18.600000000000001" customHeight="1" x14ac:dyDescent="0.25">
      <c r="A914" s="82" t="s">
        <v>909</v>
      </c>
      <c r="B914" s="23" t="s">
        <v>877</v>
      </c>
      <c r="C914" s="24" t="s">
        <v>13</v>
      </c>
      <c r="D914" s="25" t="s">
        <v>119</v>
      </c>
      <c r="E914" s="25" t="str">
        <f t="shared" si="14"/>
        <v>Farkas Ernő Imre XXVII./11</v>
      </c>
      <c r="F914" s="25"/>
      <c r="G914" s="26">
        <v>1982</v>
      </c>
      <c r="H914" s="27" t="s">
        <v>14</v>
      </c>
    </row>
    <row r="915" spans="1:8" ht="39" customHeight="1" x14ac:dyDescent="0.25">
      <c r="A915" s="82" t="s">
        <v>909</v>
      </c>
      <c r="B915" s="23" t="s">
        <v>877</v>
      </c>
      <c r="C915" s="28" t="s">
        <v>21</v>
      </c>
      <c r="D915" s="25" t="s">
        <v>348</v>
      </c>
      <c r="E915" s="25" t="str">
        <f t="shared" si="14"/>
        <v>Farkas István XXVII./12</v>
      </c>
      <c r="F915" s="25"/>
      <c r="G915" s="26">
        <v>1958</v>
      </c>
      <c r="H915" s="110" t="s">
        <v>15</v>
      </c>
    </row>
    <row r="916" spans="1:8" ht="18.600000000000001" customHeight="1" x14ac:dyDescent="0.25">
      <c r="A916" s="82" t="s">
        <v>909</v>
      </c>
      <c r="B916" s="23" t="s">
        <v>877</v>
      </c>
      <c r="C916" s="28" t="s">
        <v>21</v>
      </c>
      <c r="D916" s="25" t="s">
        <v>1057</v>
      </c>
      <c r="E916" s="25" t="str">
        <f t="shared" si="14"/>
        <v>Farkas Istvánné XXVII./12</v>
      </c>
      <c r="F916" s="25" t="s">
        <v>1323</v>
      </c>
      <c r="G916" s="26">
        <v>1963</v>
      </c>
      <c r="H916" s="112"/>
    </row>
    <row r="917" spans="1:8" ht="18.600000000000001" customHeight="1" x14ac:dyDescent="0.25">
      <c r="A917" s="82" t="s">
        <v>909</v>
      </c>
      <c r="B917" s="23" t="s">
        <v>877</v>
      </c>
      <c r="C917" s="28" t="s">
        <v>21</v>
      </c>
      <c r="D917" s="25" t="s">
        <v>687</v>
      </c>
      <c r="E917" s="25" t="str">
        <f t="shared" si="14"/>
        <v>Szőke Istvánné XXVII./12</v>
      </c>
      <c r="F917" s="25"/>
      <c r="G917" s="26">
        <v>1941</v>
      </c>
      <c r="H917" s="111"/>
    </row>
    <row r="918" spans="1:8" ht="18.600000000000001" customHeight="1" x14ac:dyDescent="0.25">
      <c r="A918" s="82" t="s">
        <v>909</v>
      </c>
      <c r="B918" s="23" t="s">
        <v>877</v>
      </c>
      <c r="C918" s="24" t="s">
        <v>22</v>
      </c>
      <c r="D918" s="25" t="s">
        <v>120</v>
      </c>
      <c r="E918" s="25" t="str">
        <f t="shared" si="14"/>
        <v>Kormos Géza XXVII./13</v>
      </c>
      <c r="F918" s="25"/>
      <c r="G918" s="26">
        <v>1974</v>
      </c>
      <c r="H918" s="27" t="s">
        <v>14</v>
      </c>
    </row>
    <row r="919" spans="1:8" ht="18.600000000000001" customHeight="1" x14ac:dyDescent="0.25">
      <c r="A919" s="82" t="s">
        <v>909</v>
      </c>
      <c r="B919" s="23" t="s">
        <v>877</v>
      </c>
      <c r="C919" s="28" t="s">
        <v>23</v>
      </c>
      <c r="D919" s="25" t="s">
        <v>1525</v>
      </c>
      <c r="E919" s="25" t="str">
        <f t="shared" si="14"/>
        <v>Bognár Gyula XXVII./14</v>
      </c>
      <c r="F919" s="25"/>
      <c r="G919" s="26">
        <v>2002</v>
      </c>
      <c r="H919" s="110" t="s">
        <v>15</v>
      </c>
    </row>
    <row r="920" spans="1:8" ht="18.600000000000001" customHeight="1" x14ac:dyDescent="0.25">
      <c r="A920" s="82" t="s">
        <v>909</v>
      </c>
      <c r="B920" s="23" t="s">
        <v>877</v>
      </c>
      <c r="C920" s="28" t="s">
        <v>23</v>
      </c>
      <c r="D920" s="25" t="s">
        <v>1325</v>
      </c>
      <c r="E920" s="25" t="str">
        <f t="shared" si="14"/>
        <v>Bognár Gyuláné XXVII./14</v>
      </c>
      <c r="F920" s="25" t="s">
        <v>1324</v>
      </c>
      <c r="G920" s="26">
        <v>2014</v>
      </c>
      <c r="H920" s="112"/>
    </row>
    <row r="921" spans="1:8" ht="18.600000000000001" customHeight="1" x14ac:dyDescent="0.25">
      <c r="A921" s="82" t="s">
        <v>909</v>
      </c>
      <c r="B921" s="23" t="s">
        <v>877</v>
      </c>
      <c r="C921" s="28" t="s">
        <v>23</v>
      </c>
      <c r="D921" s="25" t="s">
        <v>354</v>
      </c>
      <c r="E921" s="25" t="str">
        <f t="shared" si="14"/>
        <v>Bognár Károly XXVII./14</v>
      </c>
      <c r="F921" s="25"/>
      <c r="G921" s="26"/>
      <c r="H921" s="111"/>
    </row>
    <row r="922" spans="1:8" ht="18.600000000000001" customHeight="1" x14ac:dyDescent="0.25">
      <c r="A922" s="82" t="s">
        <v>909</v>
      </c>
      <c r="B922" s="23" t="s">
        <v>877</v>
      </c>
      <c r="C922" s="28" t="s">
        <v>24</v>
      </c>
      <c r="D922" s="25" t="s">
        <v>363</v>
      </c>
      <c r="E922" s="25" t="str">
        <f t="shared" si="14"/>
        <v>Kürti József XXVII./15</v>
      </c>
      <c r="F922" s="25"/>
      <c r="G922" s="26">
        <v>2014</v>
      </c>
      <c r="H922" s="110" t="s">
        <v>14</v>
      </c>
    </row>
    <row r="923" spans="1:8" ht="18.600000000000001" customHeight="1" x14ac:dyDescent="0.25">
      <c r="A923" s="82" t="s">
        <v>909</v>
      </c>
      <c r="B923" s="23" t="s">
        <v>877</v>
      </c>
      <c r="C923" s="28" t="s">
        <v>24</v>
      </c>
      <c r="D923" s="25" t="s">
        <v>365</v>
      </c>
      <c r="E923" s="25" t="str">
        <f t="shared" si="14"/>
        <v>Kürti Józsefné XXVII./15</v>
      </c>
      <c r="F923" s="25"/>
      <c r="G923" s="26">
        <v>2004</v>
      </c>
      <c r="H923" s="112"/>
    </row>
    <row r="924" spans="1:8" ht="18.600000000000001" customHeight="1" x14ac:dyDescent="0.25">
      <c r="A924" s="82" t="s">
        <v>909</v>
      </c>
      <c r="B924" s="23" t="s">
        <v>877</v>
      </c>
      <c r="C924" s="28" t="s">
        <v>24</v>
      </c>
      <c r="D924" s="25" t="s">
        <v>364</v>
      </c>
      <c r="E924" s="25" t="str">
        <f t="shared" si="14"/>
        <v>Kürti Zoltán XXVII./15</v>
      </c>
      <c r="F924" s="25"/>
      <c r="G924" s="26">
        <v>1999</v>
      </c>
      <c r="H924" s="111"/>
    </row>
    <row r="925" spans="1:8" ht="18.600000000000001" customHeight="1" x14ac:dyDescent="0.25">
      <c r="A925" s="82" t="s">
        <v>909</v>
      </c>
      <c r="B925" s="23" t="s">
        <v>877</v>
      </c>
      <c r="C925" s="28" t="s">
        <v>25</v>
      </c>
      <c r="D925" s="25" t="s">
        <v>63</v>
      </c>
      <c r="E925" s="25" t="str">
        <f t="shared" si="14"/>
        <v>Szabó József XXVII./16</v>
      </c>
      <c r="F925" s="25"/>
      <c r="G925" s="26">
        <v>2001</v>
      </c>
      <c r="H925" s="110" t="s">
        <v>15</v>
      </c>
    </row>
    <row r="926" spans="1:8" ht="18.600000000000001" customHeight="1" x14ac:dyDescent="0.25">
      <c r="A926" s="82" t="s">
        <v>909</v>
      </c>
      <c r="B926" s="23" t="s">
        <v>877</v>
      </c>
      <c r="C926" s="28" t="s">
        <v>25</v>
      </c>
      <c r="D926" s="25" t="s">
        <v>102</v>
      </c>
      <c r="E926" s="25" t="str">
        <f t="shared" si="14"/>
        <v>Szabó Józsefné XXVII./16</v>
      </c>
      <c r="F926" s="25" t="s">
        <v>1326</v>
      </c>
      <c r="G926" s="26">
        <v>1977</v>
      </c>
      <c r="H926" s="111"/>
    </row>
    <row r="927" spans="1:8" ht="18.600000000000001" customHeight="1" x14ac:dyDescent="0.25">
      <c r="A927" s="82" t="s">
        <v>909</v>
      </c>
      <c r="B927" s="23" t="s">
        <v>877</v>
      </c>
      <c r="C927" s="28" t="s">
        <v>26</v>
      </c>
      <c r="D927" s="25" t="s">
        <v>346</v>
      </c>
      <c r="E927" s="25" t="str">
        <f t="shared" si="14"/>
        <v>Szabó Sándor XXVII./17</v>
      </c>
      <c r="F927" s="25"/>
      <c r="G927" s="26">
        <v>1947</v>
      </c>
      <c r="H927" s="110" t="s">
        <v>15</v>
      </c>
    </row>
    <row r="928" spans="1:8" ht="18.600000000000001" customHeight="1" x14ac:dyDescent="0.25">
      <c r="A928" s="82" t="s">
        <v>909</v>
      </c>
      <c r="B928" s="23" t="s">
        <v>877</v>
      </c>
      <c r="C928" s="28" t="s">
        <v>26</v>
      </c>
      <c r="D928" s="25" t="s">
        <v>880</v>
      </c>
      <c r="E928" s="25" t="str">
        <f t="shared" si="14"/>
        <v>Szabó Matild XXVII./17</v>
      </c>
      <c r="F928" s="25"/>
      <c r="G928" s="26">
        <v>1933</v>
      </c>
      <c r="H928" s="112"/>
    </row>
    <row r="929" spans="1:8" ht="39" customHeight="1" x14ac:dyDescent="0.25">
      <c r="A929" s="82" t="s">
        <v>909</v>
      </c>
      <c r="B929" s="23" t="s">
        <v>877</v>
      </c>
      <c r="C929" s="28" t="s">
        <v>26</v>
      </c>
      <c r="D929" s="25" t="s">
        <v>237</v>
      </c>
      <c r="E929" s="25" t="str">
        <f t="shared" si="14"/>
        <v>Keszei László XXVII./17</v>
      </c>
      <c r="F929" s="25"/>
      <c r="G929" s="26">
        <v>2007</v>
      </c>
      <c r="H929" s="112"/>
    </row>
    <row r="930" spans="1:8" ht="38.25" customHeight="1" x14ac:dyDescent="0.25">
      <c r="A930" s="82" t="s">
        <v>909</v>
      </c>
      <c r="B930" s="23" t="s">
        <v>877</v>
      </c>
      <c r="C930" s="28" t="s">
        <v>26</v>
      </c>
      <c r="D930" s="25" t="s">
        <v>1328</v>
      </c>
      <c r="E930" s="25" t="str">
        <f t="shared" si="14"/>
        <v>Keszei Lászlóné XXVII./17</v>
      </c>
      <c r="F930" s="25" t="s">
        <v>1327</v>
      </c>
      <c r="G930" s="26">
        <v>2017</v>
      </c>
      <c r="H930" s="111"/>
    </row>
    <row r="931" spans="1:8" ht="18.600000000000001" customHeight="1" x14ac:dyDescent="0.25">
      <c r="A931" s="82" t="s">
        <v>909</v>
      </c>
      <c r="B931" s="23" t="s">
        <v>877</v>
      </c>
      <c r="C931" s="24" t="s">
        <v>27</v>
      </c>
      <c r="D931" s="25" t="s">
        <v>683</v>
      </c>
      <c r="E931" s="25" t="str">
        <f t="shared" si="14"/>
        <v>Szabó Kálmán XXVII./18</v>
      </c>
      <c r="F931" s="25"/>
      <c r="G931" s="26">
        <v>1957</v>
      </c>
      <c r="H931" s="27" t="s">
        <v>15</v>
      </c>
    </row>
    <row r="932" spans="1:8" ht="18.600000000000001" customHeight="1" x14ac:dyDescent="0.25">
      <c r="A932" s="82" t="s">
        <v>909</v>
      </c>
      <c r="B932" s="23" t="s">
        <v>877</v>
      </c>
      <c r="C932" s="28" t="s">
        <v>28</v>
      </c>
      <c r="D932" s="25" t="s">
        <v>688</v>
      </c>
      <c r="E932" s="25" t="str">
        <f t="shared" si="14"/>
        <v>Csonka György XXVII./19</v>
      </c>
      <c r="F932" s="25"/>
      <c r="G932" s="26">
        <v>1960</v>
      </c>
      <c r="H932" s="110" t="s">
        <v>14</v>
      </c>
    </row>
    <row r="933" spans="1:8" ht="18.600000000000001" customHeight="1" x14ac:dyDescent="0.25">
      <c r="A933" s="82" t="s">
        <v>909</v>
      </c>
      <c r="B933" s="23" t="s">
        <v>877</v>
      </c>
      <c r="C933" s="28" t="s">
        <v>28</v>
      </c>
      <c r="D933" s="25" t="s">
        <v>689</v>
      </c>
      <c r="E933" s="25" t="str">
        <f t="shared" si="14"/>
        <v>Lakatos Margit XXVII./19</v>
      </c>
      <c r="F933" s="25"/>
      <c r="G933" s="26"/>
      <c r="H933" s="111"/>
    </row>
    <row r="934" spans="1:8" ht="30" customHeight="1" x14ac:dyDescent="0.25">
      <c r="A934" s="82" t="s">
        <v>909</v>
      </c>
      <c r="B934" s="23" t="s">
        <v>877</v>
      </c>
      <c r="C934" s="28" t="s">
        <v>29</v>
      </c>
      <c r="D934" s="53" t="s">
        <v>121</v>
      </c>
      <c r="E934" s="25" t="str">
        <f t="shared" si="14"/>
        <v>Bognár Józsefné XXVII./20</v>
      </c>
      <c r="F934" s="53" t="s">
        <v>1329</v>
      </c>
      <c r="G934" s="54">
        <v>2006</v>
      </c>
      <c r="H934" s="110" t="s">
        <v>15</v>
      </c>
    </row>
    <row r="935" spans="1:8" ht="16.5" customHeight="1" x14ac:dyDescent="0.25">
      <c r="A935" s="82" t="s">
        <v>909</v>
      </c>
      <c r="B935" s="23" t="s">
        <v>877</v>
      </c>
      <c r="C935" s="28" t="s">
        <v>29</v>
      </c>
      <c r="D935" s="53" t="s">
        <v>210</v>
      </c>
      <c r="E935" s="25" t="str">
        <f t="shared" si="14"/>
        <v>Bognár József XXVII./20</v>
      </c>
      <c r="F935" s="53"/>
      <c r="G935" s="54">
        <v>1981</v>
      </c>
      <c r="H935" s="111"/>
    </row>
    <row r="936" spans="1:8" ht="16.5" customHeight="1" x14ac:dyDescent="0.25">
      <c r="A936" s="82" t="s">
        <v>909</v>
      </c>
      <c r="B936" s="23" t="s">
        <v>877</v>
      </c>
      <c r="C936" s="28" t="s">
        <v>30</v>
      </c>
      <c r="D936" s="53" t="s">
        <v>690</v>
      </c>
      <c r="E936" s="25" t="str">
        <f t="shared" si="14"/>
        <v>Major Lajos XXVII./21</v>
      </c>
      <c r="F936" s="53"/>
      <c r="G936" s="54">
        <v>1981</v>
      </c>
      <c r="H936" s="110" t="s">
        <v>15</v>
      </c>
    </row>
    <row r="937" spans="1:8" ht="18.600000000000001" customHeight="1" x14ac:dyDescent="0.25">
      <c r="A937" s="82" t="s">
        <v>909</v>
      </c>
      <c r="B937" s="23" t="s">
        <v>877</v>
      </c>
      <c r="C937" s="28" t="s">
        <v>30</v>
      </c>
      <c r="D937" s="53" t="s">
        <v>1331</v>
      </c>
      <c r="E937" s="25" t="str">
        <f t="shared" si="14"/>
        <v>Major Lajosné XXVII./21</v>
      </c>
      <c r="F937" s="53" t="s">
        <v>1330</v>
      </c>
      <c r="G937" s="54">
        <v>1987</v>
      </c>
      <c r="H937" s="111"/>
    </row>
    <row r="938" spans="1:8" ht="18.600000000000001" customHeight="1" x14ac:dyDescent="0.25">
      <c r="A938" s="82" t="s">
        <v>909</v>
      </c>
      <c r="B938" s="23" t="s">
        <v>877</v>
      </c>
      <c r="C938" s="28" t="s">
        <v>31</v>
      </c>
      <c r="D938" s="53" t="s">
        <v>442</v>
      </c>
      <c r="E938" s="25" t="str">
        <f t="shared" si="14"/>
        <v>Vörös Géza XXVII./22</v>
      </c>
      <c r="F938" s="53"/>
      <c r="G938" s="54">
        <v>1981</v>
      </c>
      <c r="H938" s="110" t="s">
        <v>15</v>
      </c>
    </row>
    <row r="939" spans="1:8" ht="18.600000000000001" customHeight="1" x14ac:dyDescent="0.25">
      <c r="A939" s="82" t="s">
        <v>909</v>
      </c>
      <c r="B939" s="23" t="s">
        <v>877</v>
      </c>
      <c r="C939" s="28" t="s">
        <v>31</v>
      </c>
      <c r="D939" s="53" t="s">
        <v>443</v>
      </c>
      <c r="E939" s="25" t="str">
        <f t="shared" si="14"/>
        <v>Vörös Gézáné XXVII./22</v>
      </c>
      <c r="F939" s="53" t="s">
        <v>1332</v>
      </c>
      <c r="G939" s="54">
        <v>1996</v>
      </c>
      <c r="H939" s="111"/>
    </row>
    <row r="940" spans="1:8" ht="33.75" customHeight="1" x14ac:dyDescent="0.25">
      <c r="A940" s="82" t="s">
        <v>909</v>
      </c>
      <c r="B940" s="23" t="s">
        <v>877</v>
      </c>
      <c r="C940" s="28" t="s">
        <v>32</v>
      </c>
      <c r="D940" s="32" t="s">
        <v>303</v>
      </c>
      <c r="E940" s="25" t="str">
        <f t="shared" si="14"/>
        <v>Vörös István XXVII./23</v>
      </c>
      <c r="F940" s="32"/>
      <c r="G940" s="26">
        <v>2010</v>
      </c>
      <c r="H940" s="110" t="s">
        <v>14</v>
      </c>
    </row>
    <row r="941" spans="1:8" ht="18.600000000000001" customHeight="1" x14ac:dyDescent="0.25">
      <c r="A941" s="82" t="s">
        <v>909</v>
      </c>
      <c r="B941" s="23" t="s">
        <v>877</v>
      </c>
      <c r="C941" s="28" t="s">
        <v>32</v>
      </c>
      <c r="D941" s="32" t="s">
        <v>304</v>
      </c>
      <c r="E941" s="25" t="str">
        <f t="shared" si="14"/>
        <v>Molnár Amália XXVII./23</v>
      </c>
      <c r="F941" s="32"/>
      <c r="G941" s="26">
        <v>1995</v>
      </c>
      <c r="H941" s="112"/>
    </row>
    <row r="942" spans="1:8" ht="34.5" customHeight="1" x14ac:dyDescent="0.25">
      <c r="A942" s="82" t="s">
        <v>909</v>
      </c>
      <c r="B942" s="23" t="s">
        <v>877</v>
      </c>
      <c r="C942" s="28" t="s">
        <v>32</v>
      </c>
      <c r="D942" s="32" t="s">
        <v>1569</v>
      </c>
      <c r="E942" s="25" t="str">
        <f t="shared" si="14"/>
        <v>Vörös István László XXVII./23</v>
      </c>
      <c r="F942" s="32"/>
      <c r="G942" s="26">
        <v>2016</v>
      </c>
      <c r="H942" s="111"/>
    </row>
    <row r="943" spans="1:8" ht="40.5" customHeight="1" x14ac:dyDescent="0.25">
      <c r="A943" s="82" t="s">
        <v>909</v>
      </c>
      <c r="B943" s="23" t="s">
        <v>877</v>
      </c>
      <c r="C943" s="28" t="s">
        <v>33</v>
      </c>
      <c r="D943" s="25" t="s">
        <v>1316</v>
      </c>
      <c r="E943" s="25" t="str">
        <f t="shared" si="14"/>
        <v>Tolnai Károlyné XXVII./24</v>
      </c>
      <c r="F943" s="25" t="s">
        <v>1333</v>
      </c>
      <c r="G943" s="26"/>
      <c r="H943" s="110" t="s">
        <v>15</v>
      </c>
    </row>
    <row r="944" spans="1:8" ht="18.600000000000001" customHeight="1" x14ac:dyDescent="0.25">
      <c r="A944" s="82" t="s">
        <v>909</v>
      </c>
      <c r="B944" s="23" t="s">
        <v>877</v>
      </c>
      <c r="C944" s="28" t="s">
        <v>33</v>
      </c>
      <c r="D944" s="25" t="s">
        <v>691</v>
      </c>
      <c r="E944" s="25" t="str">
        <f t="shared" si="14"/>
        <v>Ruskár József XXVII./24</v>
      </c>
      <c r="F944" s="25"/>
      <c r="G944" s="26">
        <v>1985</v>
      </c>
      <c r="H944" s="112"/>
    </row>
    <row r="945" spans="1:8" ht="18.600000000000001" customHeight="1" x14ac:dyDescent="0.25">
      <c r="A945" s="82" t="s">
        <v>909</v>
      </c>
      <c r="B945" s="23" t="s">
        <v>877</v>
      </c>
      <c r="C945" s="28" t="s">
        <v>33</v>
      </c>
      <c r="D945" s="25" t="s">
        <v>155</v>
      </c>
      <c r="E945" s="25" t="str">
        <f t="shared" si="14"/>
        <v>Tolnai Károly XXVII./24</v>
      </c>
      <c r="F945" s="25"/>
      <c r="G945" s="26">
        <v>2015</v>
      </c>
      <c r="H945" s="112"/>
    </row>
    <row r="946" spans="1:8" ht="18.600000000000001" customHeight="1" x14ac:dyDescent="0.25">
      <c r="A946" s="82" t="s">
        <v>909</v>
      </c>
      <c r="B946" s="23" t="s">
        <v>877</v>
      </c>
      <c r="C946" s="28" t="s">
        <v>33</v>
      </c>
      <c r="D946" s="25" t="s">
        <v>366</v>
      </c>
      <c r="E946" s="25" t="str">
        <f t="shared" si="14"/>
        <v>Dobó Teréz XXVII./24</v>
      </c>
      <c r="F946" s="25"/>
      <c r="G946" s="26">
        <v>1988</v>
      </c>
      <c r="H946" s="111"/>
    </row>
    <row r="947" spans="1:8" ht="18.600000000000001" customHeight="1" x14ac:dyDescent="0.25">
      <c r="A947" s="82" t="s">
        <v>909</v>
      </c>
      <c r="B947" s="23" t="s">
        <v>877</v>
      </c>
      <c r="C947" s="28" t="s">
        <v>34</v>
      </c>
      <c r="D947" s="25" t="s">
        <v>692</v>
      </c>
      <c r="E947" s="25" t="str">
        <f t="shared" si="14"/>
        <v>Huszár Géza XXVII./25</v>
      </c>
      <c r="F947" s="25"/>
      <c r="G947" s="26">
        <v>1988</v>
      </c>
      <c r="H947" s="110" t="s">
        <v>15</v>
      </c>
    </row>
    <row r="948" spans="1:8" ht="18.600000000000001" customHeight="1" x14ac:dyDescent="0.25">
      <c r="A948" s="82" t="s">
        <v>909</v>
      </c>
      <c r="B948" s="23" t="s">
        <v>877</v>
      </c>
      <c r="C948" s="28" t="s">
        <v>34</v>
      </c>
      <c r="D948" s="25" t="s">
        <v>1335</v>
      </c>
      <c r="E948" s="25" t="str">
        <f t="shared" si="14"/>
        <v>Huszár Gézáné XXVII./25</v>
      </c>
      <c r="F948" s="25" t="s">
        <v>1334</v>
      </c>
      <c r="G948" s="26"/>
      <c r="H948" s="111"/>
    </row>
    <row r="949" spans="1:8" ht="18.600000000000001" customHeight="1" x14ac:dyDescent="0.25">
      <c r="A949" s="82" t="s">
        <v>909</v>
      </c>
      <c r="B949" s="23" t="s">
        <v>877</v>
      </c>
      <c r="C949" s="28" t="s">
        <v>35</v>
      </c>
      <c r="D949" s="32" t="s">
        <v>405</v>
      </c>
      <c r="E949" s="25" t="str">
        <f t="shared" si="14"/>
        <v>Salakta Teréz XXVII./26</v>
      </c>
      <c r="F949" s="32"/>
      <c r="G949" s="26">
        <v>2017</v>
      </c>
      <c r="H949" s="110" t="s">
        <v>15</v>
      </c>
    </row>
    <row r="950" spans="1:8" ht="18.600000000000001" customHeight="1" x14ac:dyDescent="0.25">
      <c r="A950" s="82" t="s">
        <v>909</v>
      </c>
      <c r="B950" s="23" t="s">
        <v>877</v>
      </c>
      <c r="C950" s="28" t="s">
        <v>35</v>
      </c>
      <c r="D950" s="32" t="s">
        <v>406</v>
      </c>
      <c r="E950" s="25" t="str">
        <f t="shared" si="14"/>
        <v>Kocsis Imre XXVII./26</v>
      </c>
      <c r="F950" s="32"/>
      <c r="G950" s="26">
        <v>1992</v>
      </c>
      <c r="H950" s="111"/>
    </row>
    <row r="951" spans="1:8" ht="18.600000000000001" customHeight="1" x14ac:dyDescent="0.25">
      <c r="A951" s="82" t="s">
        <v>909</v>
      </c>
      <c r="B951" s="23" t="s">
        <v>877</v>
      </c>
      <c r="C951" s="28" t="s">
        <v>36</v>
      </c>
      <c r="D951" s="25" t="s">
        <v>461</v>
      </c>
      <c r="E951" s="25" t="str">
        <f t="shared" si="14"/>
        <v>Kovácsné Kocsis Olga XXVII./27</v>
      </c>
      <c r="F951" s="25"/>
      <c r="G951" s="26">
        <v>2021</v>
      </c>
      <c r="H951" s="110" t="s">
        <v>15</v>
      </c>
    </row>
    <row r="952" spans="1:8" ht="18.600000000000001" customHeight="1" x14ac:dyDescent="0.25">
      <c r="A952" s="82" t="s">
        <v>909</v>
      </c>
      <c r="B952" s="23" t="s">
        <v>877</v>
      </c>
      <c r="C952" s="28" t="s">
        <v>36</v>
      </c>
      <c r="D952" s="25" t="s">
        <v>462</v>
      </c>
      <c r="E952" s="25" t="str">
        <f t="shared" si="14"/>
        <v>Kocsis István XXVII./27</v>
      </c>
      <c r="F952" s="25"/>
      <c r="G952" s="26">
        <v>1992</v>
      </c>
      <c r="H952" s="112"/>
    </row>
    <row r="953" spans="1:8" ht="18.600000000000001" customHeight="1" x14ac:dyDescent="0.25">
      <c r="A953" s="82" t="s">
        <v>909</v>
      </c>
      <c r="B953" s="23" t="s">
        <v>877</v>
      </c>
      <c r="C953" s="28" t="s">
        <v>36</v>
      </c>
      <c r="D953" s="25" t="s">
        <v>1311</v>
      </c>
      <c r="E953" s="25" t="str">
        <f t="shared" si="14"/>
        <v>Kocsis Istvánné XXVII./27</v>
      </c>
      <c r="F953" s="25" t="s">
        <v>1336</v>
      </c>
      <c r="G953" s="26"/>
      <c r="H953" s="112"/>
    </row>
    <row r="954" spans="1:8" ht="18.600000000000001" customHeight="1" x14ac:dyDescent="0.25">
      <c r="A954" s="82" t="s">
        <v>909</v>
      </c>
      <c r="B954" s="23" t="s">
        <v>877</v>
      </c>
      <c r="C954" s="28" t="s">
        <v>36</v>
      </c>
      <c r="D954" s="25" t="s">
        <v>462</v>
      </c>
      <c r="E954" s="25" t="str">
        <f t="shared" si="14"/>
        <v>Kocsis István XXVII./27</v>
      </c>
      <c r="F954" s="25"/>
      <c r="G954" s="26">
        <v>2000</v>
      </c>
      <c r="H954" s="111"/>
    </row>
    <row r="955" spans="1:8" ht="18.600000000000001" customHeight="1" x14ac:dyDescent="0.25">
      <c r="A955" s="82" t="s">
        <v>909</v>
      </c>
      <c r="B955" s="23" t="s">
        <v>877</v>
      </c>
      <c r="C955" s="28" t="s">
        <v>37</v>
      </c>
      <c r="D955" s="25" t="s">
        <v>1338</v>
      </c>
      <c r="E955" s="25" t="str">
        <f t="shared" si="14"/>
        <v>Páli Béláné XXVII./28</v>
      </c>
      <c r="F955" s="25" t="s">
        <v>1337</v>
      </c>
      <c r="G955" s="26">
        <v>2021</v>
      </c>
      <c r="H955" s="27" t="s">
        <v>14</v>
      </c>
    </row>
    <row r="956" spans="1:8" ht="18.600000000000001" customHeight="1" x14ac:dyDescent="0.25">
      <c r="A956" s="96" t="s">
        <v>910</v>
      </c>
      <c r="B956" s="23" t="s">
        <v>877</v>
      </c>
      <c r="C956" s="28" t="s">
        <v>1</v>
      </c>
      <c r="D956" s="32" t="s">
        <v>406</v>
      </c>
      <c r="E956" s="25" t="str">
        <f t="shared" si="14"/>
        <v>Kocsis Imre XXVIII./1</v>
      </c>
      <c r="F956" s="32"/>
      <c r="G956" s="26">
        <v>1990</v>
      </c>
      <c r="H956" s="110" t="s">
        <v>15</v>
      </c>
    </row>
    <row r="957" spans="1:8" ht="18.600000000000001" customHeight="1" x14ac:dyDescent="0.25">
      <c r="A957" s="96" t="s">
        <v>910</v>
      </c>
      <c r="B957" s="23" t="s">
        <v>877</v>
      </c>
      <c r="C957" s="28" t="s">
        <v>1</v>
      </c>
      <c r="D957" s="32" t="s">
        <v>1285</v>
      </c>
      <c r="E957" s="25" t="str">
        <f t="shared" si="14"/>
        <v>Kocsis Imréné XXVIII./1</v>
      </c>
      <c r="F957" s="32" t="s">
        <v>1339</v>
      </c>
      <c r="G957" s="26">
        <v>1997</v>
      </c>
      <c r="H957" s="112"/>
    </row>
    <row r="958" spans="1:8" ht="18.600000000000001" customHeight="1" x14ac:dyDescent="0.25">
      <c r="A958" s="96" t="s">
        <v>910</v>
      </c>
      <c r="B958" s="23" t="s">
        <v>877</v>
      </c>
      <c r="C958" s="28" t="s">
        <v>1</v>
      </c>
      <c r="D958" s="32" t="s">
        <v>847</v>
      </c>
      <c r="E958" s="25" t="str">
        <f t="shared" si="14"/>
        <v>Kocsis Imre Zoltán XXVIII./1</v>
      </c>
      <c r="F958" s="32"/>
      <c r="G958" s="26">
        <v>2020</v>
      </c>
      <c r="H958" s="111"/>
    </row>
    <row r="959" spans="1:8" ht="18.600000000000001" customHeight="1" x14ac:dyDescent="0.25">
      <c r="A959" s="96" t="s">
        <v>910</v>
      </c>
      <c r="B959" s="23" t="s">
        <v>877</v>
      </c>
      <c r="C959" s="24" t="s">
        <v>2</v>
      </c>
      <c r="D959" s="32"/>
      <c r="E959" s="25" t="str">
        <f t="shared" si="14"/>
        <v xml:space="preserve"> XXVIII./2</v>
      </c>
      <c r="F959" s="32"/>
      <c r="G959" s="26"/>
      <c r="H959" s="27" t="s">
        <v>14</v>
      </c>
    </row>
    <row r="960" spans="1:8" ht="18.600000000000001" customHeight="1" x14ac:dyDescent="0.25">
      <c r="A960" s="96" t="s">
        <v>910</v>
      </c>
      <c r="B960" s="23" t="s">
        <v>877</v>
      </c>
      <c r="C960" s="28" t="s">
        <v>3</v>
      </c>
      <c r="D960" s="32" t="s">
        <v>694</v>
      </c>
      <c r="E960" s="25" t="str">
        <f t="shared" si="14"/>
        <v>Kovács Géza XXVIII./3</v>
      </c>
      <c r="F960" s="32"/>
      <c r="G960" s="26">
        <v>1991</v>
      </c>
      <c r="H960" s="110" t="s">
        <v>14</v>
      </c>
    </row>
    <row r="961" spans="1:8" ht="18" customHeight="1" x14ac:dyDescent="0.25">
      <c r="A961" s="96" t="s">
        <v>910</v>
      </c>
      <c r="B961" s="23" t="s">
        <v>877</v>
      </c>
      <c r="C961" s="28" t="s">
        <v>3</v>
      </c>
      <c r="D961" s="32" t="s">
        <v>1341</v>
      </c>
      <c r="E961" s="25" t="str">
        <f t="shared" si="14"/>
        <v>Kovács Gézáné XXVIII./3</v>
      </c>
      <c r="F961" s="32" t="s">
        <v>1340</v>
      </c>
      <c r="G961" s="26">
        <v>1992</v>
      </c>
      <c r="H961" s="111"/>
    </row>
    <row r="962" spans="1:8" ht="18" customHeight="1" x14ac:dyDescent="0.25">
      <c r="A962" s="96" t="s">
        <v>910</v>
      </c>
      <c r="B962" s="23" t="s">
        <v>877</v>
      </c>
      <c r="C962" s="24" t="s">
        <v>4</v>
      </c>
      <c r="D962" s="32" t="s">
        <v>695</v>
      </c>
      <c r="E962" s="25" t="str">
        <f t="shared" si="14"/>
        <v>Kaplóczky József XXVIII./4</v>
      </c>
      <c r="F962" s="32"/>
      <c r="G962" s="26">
        <v>1954</v>
      </c>
      <c r="H962" s="27" t="s">
        <v>14</v>
      </c>
    </row>
    <row r="963" spans="1:8" ht="18" customHeight="1" x14ac:dyDescent="0.25">
      <c r="A963" s="96" t="s">
        <v>910</v>
      </c>
      <c r="B963" s="23" t="s">
        <v>877</v>
      </c>
      <c r="C963" s="24" t="s">
        <v>5</v>
      </c>
      <c r="D963" s="32" t="s">
        <v>1342</v>
      </c>
      <c r="E963" s="25" t="str">
        <f t="shared" si="14"/>
        <v>Méri Istvánné XXVIII./5</v>
      </c>
      <c r="F963" s="32" t="s">
        <v>431</v>
      </c>
      <c r="G963" s="26">
        <v>1979</v>
      </c>
      <c r="H963" s="27" t="s">
        <v>14</v>
      </c>
    </row>
    <row r="964" spans="1:8" ht="18" customHeight="1" x14ac:dyDescent="0.25">
      <c r="A964" s="96" t="s">
        <v>910</v>
      </c>
      <c r="B964" s="23" t="s">
        <v>877</v>
      </c>
      <c r="C964" s="24" t="s">
        <v>6</v>
      </c>
      <c r="D964" s="32" t="s">
        <v>693</v>
      </c>
      <c r="E964" s="25" t="str">
        <f t="shared" si="14"/>
        <v>Somorjai József XXVIII./6</v>
      </c>
      <c r="F964" s="32"/>
      <c r="G964" s="26"/>
      <c r="H964" s="27" t="s">
        <v>14</v>
      </c>
    </row>
    <row r="965" spans="1:8" ht="18" customHeight="1" x14ac:dyDescent="0.25">
      <c r="A965" s="96" t="s">
        <v>910</v>
      </c>
      <c r="B965" s="23" t="s">
        <v>877</v>
      </c>
      <c r="C965" s="28" t="s">
        <v>7</v>
      </c>
      <c r="D965" s="32" t="s">
        <v>205</v>
      </c>
      <c r="E965" s="25" t="str">
        <f t="shared" si="14"/>
        <v>Balázs Kálmán XXVIII./7</v>
      </c>
      <c r="F965" s="32"/>
      <c r="G965" s="26">
        <v>1970</v>
      </c>
      <c r="H965" s="110" t="s">
        <v>15</v>
      </c>
    </row>
    <row r="966" spans="1:8" ht="18" customHeight="1" x14ac:dyDescent="0.25">
      <c r="A966" s="96" t="s">
        <v>910</v>
      </c>
      <c r="B966" s="23" t="s">
        <v>877</v>
      </c>
      <c r="C966" s="28" t="s">
        <v>7</v>
      </c>
      <c r="D966" s="32" t="s">
        <v>696</v>
      </c>
      <c r="E966" s="25" t="str">
        <f t="shared" si="14"/>
        <v>Balázs Kálmánné XXVIII./7</v>
      </c>
      <c r="F966" s="32"/>
      <c r="G966" s="26">
        <v>1997</v>
      </c>
      <c r="H966" s="111"/>
    </row>
    <row r="967" spans="1:8" ht="18" customHeight="1" x14ac:dyDescent="0.25">
      <c r="A967" s="96" t="s">
        <v>910</v>
      </c>
      <c r="B967" s="23" t="s">
        <v>877</v>
      </c>
      <c r="C967" s="28" t="s">
        <v>8</v>
      </c>
      <c r="D967" s="32" t="s">
        <v>54</v>
      </c>
      <c r="E967" s="25" t="str">
        <f t="shared" si="14"/>
        <v>Karsai László XXVIII./8</v>
      </c>
      <c r="F967" s="32"/>
      <c r="G967" s="26">
        <v>1961</v>
      </c>
      <c r="H967" s="110" t="s">
        <v>15</v>
      </c>
    </row>
    <row r="968" spans="1:8" ht="18" customHeight="1" x14ac:dyDescent="0.25">
      <c r="A968" s="96" t="s">
        <v>910</v>
      </c>
      <c r="B968" s="23" t="s">
        <v>877</v>
      </c>
      <c r="C968" s="28" t="s">
        <v>8</v>
      </c>
      <c r="D968" s="32" t="s">
        <v>990</v>
      </c>
      <c r="E968" s="25" t="str">
        <f t="shared" si="14"/>
        <v>Karsai Lászlóné XXVIII./8</v>
      </c>
      <c r="F968" s="32" t="s">
        <v>1343</v>
      </c>
      <c r="G968" s="26">
        <v>2007</v>
      </c>
      <c r="H968" s="111"/>
    </row>
    <row r="969" spans="1:8" ht="18" customHeight="1" x14ac:dyDescent="0.25">
      <c r="A969" s="96" t="s">
        <v>910</v>
      </c>
      <c r="B969" s="23" t="s">
        <v>877</v>
      </c>
      <c r="C969" s="28" t="s">
        <v>11</v>
      </c>
      <c r="D969" s="32" t="s">
        <v>395</v>
      </c>
      <c r="E969" s="25" t="str">
        <f t="shared" si="14"/>
        <v>Csontos Terézia XXVIII./9</v>
      </c>
      <c r="F969" s="32"/>
      <c r="G969" s="26">
        <v>2016</v>
      </c>
      <c r="H969" s="110" t="s">
        <v>15</v>
      </c>
    </row>
    <row r="970" spans="1:8" ht="18" customHeight="1" x14ac:dyDescent="0.25">
      <c r="A970" s="96" t="s">
        <v>910</v>
      </c>
      <c r="B970" s="23" t="s">
        <v>877</v>
      </c>
      <c r="C970" s="28" t="s">
        <v>11</v>
      </c>
      <c r="D970" s="32" t="s">
        <v>396</v>
      </c>
      <c r="E970" s="25" t="str">
        <f t="shared" si="14"/>
        <v>Csontos József XXVIII./9</v>
      </c>
      <c r="F970" s="32"/>
      <c r="G970" s="26">
        <v>1994</v>
      </c>
      <c r="H970" s="112"/>
    </row>
    <row r="971" spans="1:8" ht="18" customHeight="1" x14ac:dyDescent="0.25">
      <c r="A971" s="96" t="s">
        <v>910</v>
      </c>
      <c r="B971" s="23" t="s">
        <v>877</v>
      </c>
      <c r="C971" s="28" t="s">
        <v>11</v>
      </c>
      <c r="D971" s="32" t="s">
        <v>1345</v>
      </c>
      <c r="E971" s="25" t="str">
        <f t="shared" si="14"/>
        <v>Csontos Józsefné XXVIII./9</v>
      </c>
      <c r="F971" s="32" t="s">
        <v>1344</v>
      </c>
      <c r="G971" s="26">
        <v>1967</v>
      </c>
      <c r="H971" s="111"/>
    </row>
    <row r="972" spans="1:8" ht="18" customHeight="1" x14ac:dyDescent="0.25">
      <c r="A972" s="96" t="s">
        <v>910</v>
      </c>
      <c r="B972" s="23" t="s">
        <v>877</v>
      </c>
      <c r="C972" s="28" t="s">
        <v>12</v>
      </c>
      <c r="D972" s="32" t="s">
        <v>68</v>
      </c>
      <c r="E972" s="25" t="str">
        <f t="shared" si="14"/>
        <v>Czinger János XXVIII./10</v>
      </c>
      <c r="F972" s="32"/>
      <c r="G972" s="26">
        <v>1979</v>
      </c>
      <c r="H972" s="110" t="s">
        <v>15</v>
      </c>
    </row>
    <row r="973" spans="1:8" ht="18" customHeight="1" x14ac:dyDescent="0.25">
      <c r="A973" s="96" t="s">
        <v>910</v>
      </c>
      <c r="B973" s="23" t="s">
        <v>877</v>
      </c>
      <c r="C973" s="28" t="s">
        <v>12</v>
      </c>
      <c r="D973" s="32" t="s">
        <v>1085</v>
      </c>
      <c r="E973" s="25" t="str">
        <f t="shared" si="14"/>
        <v>Czinger Jánosné XXVIII./10</v>
      </c>
      <c r="F973" s="32" t="s">
        <v>1558</v>
      </c>
      <c r="G973" s="26">
        <v>1992</v>
      </c>
      <c r="H973" s="112"/>
    </row>
    <row r="974" spans="1:8" ht="18" customHeight="1" x14ac:dyDescent="0.25">
      <c r="A974" s="96" t="s">
        <v>910</v>
      </c>
      <c r="B974" s="23" t="s">
        <v>877</v>
      </c>
      <c r="C974" s="28" t="s">
        <v>12</v>
      </c>
      <c r="D974" s="32" t="s">
        <v>412</v>
      </c>
      <c r="E974" s="25" t="str">
        <f t="shared" si="14"/>
        <v>Rippert Sándor XXVIII./10</v>
      </c>
      <c r="F974" s="32"/>
      <c r="G974" s="26">
        <v>2021</v>
      </c>
      <c r="H974" s="112"/>
    </row>
    <row r="975" spans="1:8" ht="18" customHeight="1" x14ac:dyDescent="0.25">
      <c r="A975" s="96" t="s">
        <v>910</v>
      </c>
      <c r="B975" s="23" t="s">
        <v>877</v>
      </c>
      <c r="C975" s="28" t="s">
        <v>12</v>
      </c>
      <c r="D975" s="32" t="s">
        <v>1346</v>
      </c>
      <c r="E975" s="25" t="str">
        <f t="shared" si="14"/>
        <v>Rippert Sándorné XXVIII./10</v>
      </c>
      <c r="F975" s="32" t="s">
        <v>541</v>
      </c>
      <c r="G975" s="26">
        <v>2018</v>
      </c>
      <c r="H975" s="111"/>
    </row>
    <row r="976" spans="1:8" ht="18" customHeight="1" x14ac:dyDescent="0.25">
      <c r="A976" s="96" t="s">
        <v>910</v>
      </c>
      <c r="B976" s="23" t="s">
        <v>877</v>
      </c>
      <c r="C976" s="24" t="s">
        <v>13</v>
      </c>
      <c r="D976" s="32" t="s">
        <v>697</v>
      </c>
      <c r="E976" s="25" t="str">
        <f t="shared" ref="E976:E1039" si="15">CONCATENATE(D976,A976,B976,C976)</f>
        <v>Hannis Easiarné XXVIII./11</v>
      </c>
      <c r="F976" s="32"/>
      <c r="G976" s="26"/>
      <c r="H976" s="27" t="s">
        <v>14</v>
      </c>
    </row>
    <row r="977" spans="1:8" ht="18" customHeight="1" x14ac:dyDescent="0.25">
      <c r="A977" s="96" t="s">
        <v>910</v>
      </c>
      <c r="B977" s="23" t="s">
        <v>877</v>
      </c>
      <c r="C977" s="28" t="s">
        <v>21</v>
      </c>
      <c r="D977" s="25" t="s">
        <v>1348</v>
      </c>
      <c r="E977" s="25" t="str">
        <f t="shared" si="15"/>
        <v>Tóth Lászlóné XXVIII./12</v>
      </c>
      <c r="F977" s="25" t="s">
        <v>1347</v>
      </c>
      <c r="G977" s="26">
        <v>2006</v>
      </c>
      <c r="H977" s="110" t="s">
        <v>15</v>
      </c>
    </row>
    <row r="978" spans="1:8" ht="18" customHeight="1" x14ac:dyDescent="0.25">
      <c r="A978" s="96" t="s">
        <v>910</v>
      </c>
      <c r="B978" s="23" t="s">
        <v>877</v>
      </c>
      <c r="C978" s="28" t="s">
        <v>21</v>
      </c>
      <c r="D978" s="25" t="s">
        <v>229</v>
      </c>
      <c r="E978" s="25" t="str">
        <f t="shared" si="15"/>
        <v>Tóth László XXVIII./12</v>
      </c>
      <c r="F978" s="25"/>
      <c r="G978" s="26">
        <v>1974</v>
      </c>
      <c r="H978" s="112"/>
    </row>
    <row r="979" spans="1:8" ht="18" customHeight="1" x14ac:dyDescent="0.25">
      <c r="A979" s="96" t="s">
        <v>910</v>
      </c>
      <c r="B979" s="23" t="s">
        <v>877</v>
      </c>
      <c r="C979" s="28" t="s">
        <v>21</v>
      </c>
      <c r="D979" s="25" t="s">
        <v>230</v>
      </c>
      <c r="E979" s="25" t="str">
        <f t="shared" si="15"/>
        <v>Tóth László Csaba XXVIII./12</v>
      </c>
      <c r="F979" s="25"/>
      <c r="G979" s="26">
        <v>2017</v>
      </c>
      <c r="H979" s="111"/>
    </row>
    <row r="980" spans="1:8" ht="32.25" customHeight="1" x14ac:dyDescent="0.25">
      <c r="A980" s="96" t="s">
        <v>910</v>
      </c>
      <c r="B980" s="23" t="s">
        <v>877</v>
      </c>
      <c r="C980" s="28" t="s">
        <v>22</v>
      </c>
      <c r="D980" s="32" t="s">
        <v>1570</v>
      </c>
      <c r="E980" s="25" t="str">
        <f t="shared" si="15"/>
        <v>Bakus László XXVIII./13</v>
      </c>
      <c r="F980" s="32"/>
      <c r="G980" s="26">
        <v>2009</v>
      </c>
      <c r="H980" s="110" t="s">
        <v>15</v>
      </c>
    </row>
    <row r="981" spans="1:8" ht="28.5" customHeight="1" x14ac:dyDescent="0.25">
      <c r="A981" s="96" t="s">
        <v>910</v>
      </c>
      <c r="B981" s="23" t="s">
        <v>877</v>
      </c>
      <c r="C981" s="28" t="s">
        <v>22</v>
      </c>
      <c r="D981" s="32" t="s">
        <v>283</v>
      </c>
      <c r="E981" s="25" t="str">
        <f t="shared" si="15"/>
        <v>Bakus István XXVIII./13</v>
      </c>
      <c r="F981" s="32"/>
      <c r="G981" s="26">
        <v>1975</v>
      </c>
      <c r="H981" s="112"/>
    </row>
    <row r="982" spans="1:8" ht="18" customHeight="1" x14ac:dyDescent="0.25">
      <c r="A982" s="96" t="s">
        <v>910</v>
      </c>
      <c r="B982" s="23" t="s">
        <v>877</v>
      </c>
      <c r="C982" s="28" t="s">
        <v>22</v>
      </c>
      <c r="D982" s="32" t="s">
        <v>1350</v>
      </c>
      <c r="E982" s="25" t="str">
        <f t="shared" si="15"/>
        <v>Bakus Istvánné XXVIII./13</v>
      </c>
      <c r="F982" s="32" t="s">
        <v>1349</v>
      </c>
      <c r="G982" s="26">
        <v>2002</v>
      </c>
      <c r="H982" s="111"/>
    </row>
    <row r="983" spans="1:8" ht="18" customHeight="1" x14ac:dyDescent="0.25">
      <c r="A983" s="96" t="s">
        <v>910</v>
      </c>
      <c r="B983" s="23" t="s">
        <v>877</v>
      </c>
      <c r="C983" s="28" t="s">
        <v>23</v>
      </c>
      <c r="D983" s="32" t="s">
        <v>698</v>
      </c>
      <c r="E983" s="25" t="str">
        <f t="shared" si="15"/>
        <v>Máder János XXVIII./14</v>
      </c>
      <c r="F983" s="32"/>
      <c r="G983" s="26">
        <v>1975</v>
      </c>
      <c r="H983" s="110" t="s">
        <v>15</v>
      </c>
    </row>
    <row r="984" spans="1:8" ht="18" customHeight="1" x14ac:dyDescent="0.25">
      <c r="A984" s="96" t="s">
        <v>910</v>
      </c>
      <c r="B984" s="23" t="s">
        <v>877</v>
      </c>
      <c r="C984" s="28" t="s">
        <v>23</v>
      </c>
      <c r="D984" s="32" t="s">
        <v>1526</v>
      </c>
      <c r="E984" s="25" t="str">
        <f t="shared" si="15"/>
        <v>Máder Jánosné XXVIII./14</v>
      </c>
      <c r="F984" s="32"/>
      <c r="G984" s="26">
        <v>1975</v>
      </c>
      <c r="H984" s="111"/>
    </row>
    <row r="985" spans="1:8" ht="38.25" customHeight="1" x14ac:dyDescent="0.25">
      <c r="A985" s="96" t="s">
        <v>910</v>
      </c>
      <c r="B985" s="23" t="s">
        <v>877</v>
      </c>
      <c r="C985" s="24" t="s">
        <v>24</v>
      </c>
      <c r="D985" s="32" t="s">
        <v>238</v>
      </c>
      <c r="E985" s="25" t="str">
        <f t="shared" si="15"/>
        <v>Angyal Lajos XXVIII./15</v>
      </c>
      <c r="F985" s="32"/>
      <c r="G985" s="26">
        <v>2007</v>
      </c>
      <c r="H985" s="110" t="s">
        <v>15</v>
      </c>
    </row>
    <row r="986" spans="1:8" ht="36.75" customHeight="1" x14ac:dyDescent="0.25">
      <c r="A986" s="96" t="s">
        <v>910</v>
      </c>
      <c r="B986" s="23" t="s">
        <v>877</v>
      </c>
      <c r="C986" s="24" t="s">
        <v>24</v>
      </c>
      <c r="D986" s="32" t="s">
        <v>1352</v>
      </c>
      <c r="E986" s="25" t="str">
        <f t="shared" si="15"/>
        <v>Angyal Lajosné XXVIII./15</v>
      </c>
      <c r="F986" s="32" t="s">
        <v>1351</v>
      </c>
      <c r="G986" s="26">
        <v>2015</v>
      </c>
      <c r="H986" s="112"/>
    </row>
    <row r="987" spans="1:8" ht="18" customHeight="1" x14ac:dyDescent="0.25">
      <c r="A987" s="96" t="s">
        <v>910</v>
      </c>
      <c r="B987" s="23" t="s">
        <v>877</v>
      </c>
      <c r="C987" s="28" t="s">
        <v>24</v>
      </c>
      <c r="D987" s="32" t="s">
        <v>74</v>
      </c>
      <c r="E987" s="25" t="str">
        <f t="shared" si="15"/>
        <v>Angyal László XXVIII./15</v>
      </c>
      <c r="F987" s="32"/>
      <c r="G987" s="26">
        <v>1975</v>
      </c>
      <c r="H987" s="111"/>
    </row>
    <row r="988" spans="1:8" ht="18" customHeight="1" x14ac:dyDescent="0.25">
      <c r="A988" s="96" t="s">
        <v>910</v>
      </c>
      <c r="B988" s="23" t="s">
        <v>877</v>
      </c>
      <c r="C988" s="24" t="s">
        <v>25</v>
      </c>
      <c r="D988" s="32" t="s">
        <v>1032</v>
      </c>
      <c r="E988" s="25" t="str">
        <f t="shared" si="15"/>
        <v>Muraközi Istvánné XXVIII./16</v>
      </c>
      <c r="F988" s="32" t="s">
        <v>322</v>
      </c>
      <c r="G988" s="26">
        <v>1976</v>
      </c>
      <c r="H988" s="27" t="s">
        <v>14</v>
      </c>
    </row>
    <row r="989" spans="1:8" ht="18" customHeight="1" x14ac:dyDescent="0.25">
      <c r="A989" s="96" t="s">
        <v>910</v>
      </c>
      <c r="B989" s="23" t="s">
        <v>877</v>
      </c>
      <c r="C989" s="28" t="s">
        <v>26</v>
      </c>
      <c r="D989" s="32" t="s">
        <v>699</v>
      </c>
      <c r="E989" s="25" t="str">
        <f t="shared" si="15"/>
        <v>Kovács Pálné XXVIII./17</v>
      </c>
      <c r="F989" s="32"/>
      <c r="G989" s="26"/>
      <c r="H989" s="110" t="s">
        <v>14</v>
      </c>
    </row>
    <row r="990" spans="1:8" ht="18" customHeight="1" x14ac:dyDescent="0.25">
      <c r="A990" s="96" t="s">
        <v>910</v>
      </c>
      <c r="B990" s="23" t="s">
        <v>877</v>
      </c>
      <c r="C990" s="28" t="s">
        <v>26</v>
      </c>
      <c r="D990" s="32" t="s">
        <v>700</v>
      </c>
      <c r="E990" s="25" t="str">
        <f t="shared" si="15"/>
        <v>Kovács Károly XXVIII./17</v>
      </c>
      <c r="F990" s="32"/>
      <c r="G990" s="26"/>
      <c r="H990" s="112"/>
    </row>
    <row r="991" spans="1:8" ht="18" customHeight="1" x14ac:dyDescent="0.25">
      <c r="A991" s="96" t="s">
        <v>910</v>
      </c>
      <c r="B991" s="23" t="s">
        <v>877</v>
      </c>
      <c r="C991" s="28" t="s">
        <v>26</v>
      </c>
      <c r="D991" s="32" t="s">
        <v>391</v>
      </c>
      <c r="E991" s="25" t="str">
        <f t="shared" si="15"/>
        <v>Kovács Ernő XXVIII./17</v>
      </c>
      <c r="F991" s="32"/>
      <c r="G991" s="26"/>
      <c r="H991" s="111"/>
    </row>
    <row r="992" spans="1:8" ht="18" customHeight="1" x14ac:dyDescent="0.25">
      <c r="A992" s="96" t="s">
        <v>910</v>
      </c>
      <c r="B992" s="23" t="s">
        <v>877</v>
      </c>
      <c r="C992" s="28" t="s">
        <v>27</v>
      </c>
      <c r="D992" s="32" t="s">
        <v>701</v>
      </c>
      <c r="E992" s="25" t="str">
        <f t="shared" si="15"/>
        <v>Csizmadia Gyula XXVIII./18</v>
      </c>
      <c r="F992" s="32"/>
      <c r="G992" s="26">
        <v>1977</v>
      </c>
      <c r="H992" s="110" t="s">
        <v>15</v>
      </c>
    </row>
    <row r="993" spans="1:8" ht="18" customHeight="1" x14ac:dyDescent="0.25">
      <c r="A993" s="96" t="s">
        <v>910</v>
      </c>
      <c r="B993" s="23" t="s">
        <v>877</v>
      </c>
      <c r="C993" s="28" t="s">
        <v>27</v>
      </c>
      <c r="D993" s="32" t="s">
        <v>1354</v>
      </c>
      <c r="E993" s="25" t="str">
        <f t="shared" si="15"/>
        <v>Csizmadia Gyuláné XXVIII./18</v>
      </c>
      <c r="F993" s="32" t="s">
        <v>1353</v>
      </c>
      <c r="G993" s="26">
        <v>1993</v>
      </c>
      <c r="H993" s="111"/>
    </row>
    <row r="994" spans="1:8" ht="18" customHeight="1" x14ac:dyDescent="0.25">
      <c r="A994" s="96" t="s">
        <v>910</v>
      </c>
      <c r="B994" s="23" t="s">
        <v>877</v>
      </c>
      <c r="C994" s="28" t="s">
        <v>28</v>
      </c>
      <c r="D994" s="25" t="s">
        <v>69</v>
      </c>
      <c r="E994" s="25" t="str">
        <f t="shared" si="15"/>
        <v>Horváth Géza XXVIII./19</v>
      </c>
      <c r="F994" s="25"/>
      <c r="G994" s="26">
        <v>1983</v>
      </c>
      <c r="H994" s="110" t="s">
        <v>15</v>
      </c>
    </row>
    <row r="995" spans="1:8" ht="18" customHeight="1" x14ac:dyDescent="0.25">
      <c r="A995" s="96" t="s">
        <v>910</v>
      </c>
      <c r="B995" s="23" t="s">
        <v>877</v>
      </c>
      <c r="C995" s="28" t="s">
        <v>28</v>
      </c>
      <c r="D995" s="25" t="s">
        <v>235</v>
      </c>
      <c r="E995" s="25" t="str">
        <f t="shared" si="15"/>
        <v>Dániel Sarolta XXVIII./19</v>
      </c>
      <c r="F995" s="25"/>
      <c r="G995" s="26">
        <v>1995</v>
      </c>
      <c r="H995" s="112"/>
    </row>
    <row r="996" spans="1:8" ht="46.5" customHeight="1" x14ac:dyDescent="0.25">
      <c r="A996" s="96" t="s">
        <v>910</v>
      </c>
      <c r="B996" s="23" t="s">
        <v>877</v>
      </c>
      <c r="C996" s="28" t="s">
        <v>28</v>
      </c>
      <c r="D996" s="25" t="s">
        <v>154</v>
      </c>
      <c r="E996" s="25" t="str">
        <f t="shared" si="15"/>
        <v>Horváth István XXVIII./19</v>
      </c>
      <c r="F996" s="25"/>
      <c r="G996" s="26">
        <v>2007</v>
      </c>
      <c r="H996" s="111"/>
    </row>
    <row r="997" spans="1:8" ht="18" customHeight="1" x14ac:dyDescent="0.25">
      <c r="A997" s="96" t="s">
        <v>910</v>
      </c>
      <c r="B997" s="23" t="s">
        <v>877</v>
      </c>
      <c r="C997" s="28" t="s">
        <v>29</v>
      </c>
      <c r="D997" s="25" t="s">
        <v>210</v>
      </c>
      <c r="E997" s="25" t="str">
        <f t="shared" si="15"/>
        <v>Bognár József XXVIII./20</v>
      </c>
      <c r="F997" s="25"/>
      <c r="G997" s="26">
        <v>1985</v>
      </c>
      <c r="H997" s="110" t="s">
        <v>15</v>
      </c>
    </row>
    <row r="998" spans="1:8" ht="16.5" customHeight="1" x14ac:dyDescent="0.25">
      <c r="A998" s="96" t="s">
        <v>910</v>
      </c>
      <c r="B998" s="23" t="s">
        <v>877</v>
      </c>
      <c r="C998" s="28" t="s">
        <v>29</v>
      </c>
      <c r="D998" s="25" t="s">
        <v>121</v>
      </c>
      <c r="E998" s="25" t="str">
        <f t="shared" si="15"/>
        <v>Bognár Józsefné XXVIII./20</v>
      </c>
      <c r="F998" s="25" t="s">
        <v>1355</v>
      </c>
      <c r="G998" s="26">
        <v>2021</v>
      </c>
      <c r="H998" s="111"/>
    </row>
    <row r="999" spans="1:8" ht="15.75" customHeight="1" x14ac:dyDescent="0.25">
      <c r="A999" s="96" t="s">
        <v>910</v>
      </c>
      <c r="B999" s="23" t="s">
        <v>877</v>
      </c>
      <c r="C999" s="28" t="s">
        <v>30</v>
      </c>
      <c r="D999" s="25" t="s">
        <v>1357</v>
      </c>
      <c r="E999" s="25" t="str">
        <f t="shared" si="15"/>
        <v>Kormos Gézáné XXVIII./21</v>
      </c>
      <c r="F999" s="25" t="s">
        <v>1356</v>
      </c>
      <c r="G999" s="26">
        <v>2012</v>
      </c>
      <c r="H999" s="110" t="s">
        <v>15</v>
      </c>
    </row>
    <row r="1000" spans="1:8" ht="15.75" customHeight="1" x14ac:dyDescent="0.25">
      <c r="A1000" s="96" t="s">
        <v>910</v>
      </c>
      <c r="B1000" s="23" t="s">
        <v>877</v>
      </c>
      <c r="C1000" s="28" t="s">
        <v>30</v>
      </c>
      <c r="D1000" s="25" t="s">
        <v>120</v>
      </c>
      <c r="E1000" s="25" t="str">
        <f t="shared" si="15"/>
        <v>Kormos Géza XXVIII./21</v>
      </c>
      <c r="F1000" s="25"/>
      <c r="G1000" s="26">
        <v>1988</v>
      </c>
      <c r="H1000" s="112"/>
    </row>
    <row r="1001" spans="1:8" ht="15.75" customHeight="1" x14ac:dyDescent="0.25">
      <c r="A1001" s="96" t="s">
        <v>910</v>
      </c>
      <c r="B1001" s="23" t="s">
        <v>877</v>
      </c>
      <c r="C1001" s="28" t="s">
        <v>30</v>
      </c>
      <c r="D1001" s="25" t="s">
        <v>340</v>
      </c>
      <c r="E1001" s="25" t="str">
        <f t="shared" si="15"/>
        <v>Szabó Vendel XXVIII./21</v>
      </c>
      <c r="F1001" s="25"/>
      <c r="G1001" s="26">
        <v>1949</v>
      </c>
      <c r="H1001" s="112"/>
    </row>
    <row r="1002" spans="1:8" ht="15.75" customHeight="1" x14ac:dyDescent="0.25">
      <c r="A1002" s="96" t="s">
        <v>910</v>
      </c>
      <c r="B1002" s="23" t="s">
        <v>877</v>
      </c>
      <c r="C1002" s="28" t="s">
        <v>30</v>
      </c>
      <c r="D1002" s="25" t="s">
        <v>341</v>
      </c>
      <c r="E1002" s="25" t="str">
        <f t="shared" si="15"/>
        <v>Németh Karolna XXVIII./21</v>
      </c>
      <c r="F1002" s="25"/>
      <c r="G1002" s="26">
        <v>1957</v>
      </c>
      <c r="H1002" s="112"/>
    </row>
    <row r="1003" spans="1:8" ht="18" customHeight="1" x14ac:dyDescent="0.25">
      <c r="A1003" s="96" t="s">
        <v>910</v>
      </c>
      <c r="B1003" s="23" t="s">
        <v>877</v>
      </c>
      <c r="C1003" s="28" t="s">
        <v>30</v>
      </c>
      <c r="D1003" s="32" t="s">
        <v>342</v>
      </c>
      <c r="E1003" s="25" t="str">
        <f t="shared" si="15"/>
        <v>Németh Apollónia XXVIII./21</v>
      </c>
      <c r="F1003" s="32"/>
      <c r="G1003" s="26">
        <v>1929</v>
      </c>
      <c r="H1003" s="111"/>
    </row>
    <row r="1004" spans="1:8" ht="28.5" customHeight="1" x14ac:dyDescent="0.25">
      <c r="A1004" s="96" t="s">
        <v>910</v>
      </c>
      <c r="B1004" s="23" t="s">
        <v>877</v>
      </c>
      <c r="C1004" s="28" t="s">
        <v>31</v>
      </c>
      <c r="D1004" s="32" t="s">
        <v>749</v>
      </c>
      <c r="E1004" s="25" t="str">
        <f t="shared" si="15"/>
        <v>Kovács Józsefné XXVIII./22</v>
      </c>
      <c r="F1004" s="32" t="s">
        <v>1358</v>
      </c>
      <c r="G1004" s="26">
        <v>2009</v>
      </c>
      <c r="H1004" s="110" t="s">
        <v>15</v>
      </c>
    </row>
    <row r="1005" spans="1:8" ht="18" customHeight="1" x14ac:dyDescent="0.25">
      <c r="A1005" s="96" t="s">
        <v>910</v>
      </c>
      <c r="B1005" s="23" t="s">
        <v>877</v>
      </c>
      <c r="C1005" s="28" t="s">
        <v>31</v>
      </c>
      <c r="D1005" s="32" t="s">
        <v>275</v>
      </c>
      <c r="E1005" s="25" t="str">
        <f t="shared" si="15"/>
        <v>Kovács József XXVIII./22</v>
      </c>
      <c r="F1005" s="32"/>
      <c r="G1005" s="26">
        <v>1988</v>
      </c>
      <c r="H1005" s="112"/>
    </row>
    <row r="1006" spans="1:8" ht="18" customHeight="1" x14ac:dyDescent="0.25">
      <c r="A1006" s="96" t="s">
        <v>910</v>
      </c>
      <c r="B1006" s="23" t="s">
        <v>877</v>
      </c>
      <c r="C1006" s="28" t="s">
        <v>31</v>
      </c>
      <c r="D1006" s="32" t="s">
        <v>276</v>
      </c>
      <c r="E1006" s="25" t="str">
        <f t="shared" si="15"/>
        <v>Kovács László József XXVIII./22</v>
      </c>
      <c r="F1006" s="32"/>
      <c r="G1006" s="26">
        <v>2021</v>
      </c>
      <c r="H1006" s="111"/>
    </row>
    <row r="1007" spans="1:8" ht="18" customHeight="1" x14ac:dyDescent="0.25">
      <c r="A1007" s="96" t="s">
        <v>910</v>
      </c>
      <c r="B1007" s="23" t="s">
        <v>877</v>
      </c>
      <c r="C1007" s="28" t="s">
        <v>32</v>
      </c>
      <c r="D1007" s="32" t="s">
        <v>122</v>
      </c>
      <c r="E1007" s="25" t="str">
        <f t="shared" si="15"/>
        <v>Vida István XXVIII./23</v>
      </c>
      <c r="F1007" s="32"/>
      <c r="G1007" s="26">
        <v>1988</v>
      </c>
      <c r="H1007" s="27" t="s">
        <v>14</v>
      </c>
    </row>
    <row r="1008" spans="1:8" ht="18" customHeight="1" x14ac:dyDescent="0.25">
      <c r="A1008" s="96" t="s">
        <v>910</v>
      </c>
      <c r="B1008" s="23" t="s">
        <v>877</v>
      </c>
      <c r="C1008" s="28" t="s">
        <v>33</v>
      </c>
      <c r="D1008" s="32" t="s">
        <v>1360</v>
      </c>
      <c r="E1008" s="25" t="str">
        <f t="shared" si="15"/>
        <v>Róth Jánosné XXVIII./24</v>
      </c>
      <c r="F1008" s="32" t="s">
        <v>1359</v>
      </c>
      <c r="G1008" s="26">
        <v>1989</v>
      </c>
      <c r="H1008" s="110" t="s">
        <v>14</v>
      </c>
    </row>
    <row r="1009" spans="1:8" ht="39" customHeight="1" x14ac:dyDescent="0.25">
      <c r="A1009" s="96" t="s">
        <v>910</v>
      </c>
      <c r="B1009" s="23" t="s">
        <v>877</v>
      </c>
      <c r="C1009" s="28" t="s">
        <v>33</v>
      </c>
      <c r="D1009" s="32" t="s">
        <v>883</v>
      </c>
      <c r="E1009" s="25" t="str">
        <f t="shared" si="15"/>
        <v>Róth József XXVIII./24</v>
      </c>
      <c r="F1009" s="32"/>
      <c r="G1009" s="26">
        <v>2007</v>
      </c>
      <c r="H1009" s="111"/>
    </row>
    <row r="1010" spans="1:8" ht="18" customHeight="1" x14ac:dyDescent="0.25">
      <c r="A1010" s="96" t="s">
        <v>910</v>
      </c>
      <c r="B1010" s="23" t="s">
        <v>877</v>
      </c>
      <c r="C1010" s="24" t="s">
        <v>34</v>
      </c>
      <c r="D1010" s="32" t="s">
        <v>1362</v>
      </c>
      <c r="E1010" s="25" t="str">
        <f t="shared" si="15"/>
        <v>Mező Andrásné XXVIII./25</v>
      </c>
      <c r="F1010" s="32" t="s">
        <v>1361</v>
      </c>
      <c r="G1010" s="26">
        <v>1990</v>
      </c>
      <c r="H1010" s="27" t="s">
        <v>14</v>
      </c>
    </row>
    <row r="1011" spans="1:8" ht="18" customHeight="1" x14ac:dyDescent="0.25">
      <c r="A1011" s="96" t="s">
        <v>910</v>
      </c>
      <c r="B1011" s="23" t="s">
        <v>877</v>
      </c>
      <c r="C1011" s="28" t="s">
        <v>35</v>
      </c>
      <c r="D1011" s="32" t="s">
        <v>1363</v>
      </c>
      <c r="E1011" s="25" t="str">
        <f t="shared" si="15"/>
        <v>Bakus Gáborné XXVIII./26</v>
      </c>
      <c r="F1011" s="32" t="s">
        <v>539</v>
      </c>
      <c r="G1011" s="26">
        <v>2017</v>
      </c>
      <c r="H1011" s="110" t="s">
        <v>15</v>
      </c>
    </row>
    <row r="1012" spans="1:8" ht="18" customHeight="1" x14ac:dyDescent="0.25">
      <c r="A1012" s="96" t="s">
        <v>910</v>
      </c>
      <c r="B1012" s="23" t="s">
        <v>877</v>
      </c>
      <c r="C1012" s="28" t="s">
        <v>35</v>
      </c>
      <c r="D1012" s="32" t="s">
        <v>403</v>
      </c>
      <c r="E1012" s="25" t="str">
        <f t="shared" si="15"/>
        <v>Bakus Gábor XXVIII./26</v>
      </c>
      <c r="F1012" s="32"/>
      <c r="G1012" s="26">
        <v>1991</v>
      </c>
      <c r="H1012" s="111"/>
    </row>
    <row r="1013" spans="1:8" ht="18" customHeight="1" x14ac:dyDescent="0.25">
      <c r="A1013" s="96" t="s">
        <v>910</v>
      </c>
      <c r="B1013" s="23" t="s">
        <v>877</v>
      </c>
      <c r="C1013" s="24" t="s">
        <v>36</v>
      </c>
      <c r="D1013" s="32" t="s">
        <v>1365</v>
      </c>
      <c r="E1013" s="25" t="str">
        <f t="shared" si="15"/>
        <v>Őri Józsefné XXVIII./27</v>
      </c>
      <c r="F1013" s="32" t="s">
        <v>1364</v>
      </c>
      <c r="G1013" s="26">
        <v>2017</v>
      </c>
      <c r="H1013" s="27" t="s">
        <v>15</v>
      </c>
    </row>
    <row r="1014" spans="1:8" ht="18" customHeight="1" x14ac:dyDescent="0.25">
      <c r="A1014" s="85" t="s">
        <v>911</v>
      </c>
      <c r="B1014" s="23" t="s">
        <v>877</v>
      </c>
      <c r="C1014" s="28" t="s">
        <v>1</v>
      </c>
      <c r="D1014" s="32" t="s">
        <v>704</v>
      </c>
      <c r="E1014" s="25" t="str">
        <f t="shared" si="15"/>
        <v>Vida Károly XXIX./1</v>
      </c>
      <c r="F1014" s="32"/>
      <c r="G1014" s="26">
        <v>2000</v>
      </c>
      <c r="H1014" s="110" t="s">
        <v>15</v>
      </c>
    </row>
    <row r="1015" spans="1:8" ht="18" customHeight="1" x14ac:dyDescent="0.25">
      <c r="A1015" s="85" t="s">
        <v>911</v>
      </c>
      <c r="B1015" s="23" t="s">
        <v>877</v>
      </c>
      <c r="C1015" s="28" t="s">
        <v>1</v>
      </c>
      <c r="D1015" s="32" t="s">
        <v>1366</v>
      </c>
      <c r="E1015" s="25" t="str">
        <f t="shared" si="15"/>
        <v>Vida Károlyné XXIX./1</v>
      </c>
      <c r="F1015" s="32" t="s">
        <v>314</v>
      </c>
      <c r="G1015" s="26">
        <v>1988</v>
      </c>
      <c r="H1015" s="111"/>
    </row>
    <row r="1016" spans="1:8" ht="18" customHeight="1" x14ac:dyDescent="0.25">
      <c r="A1016" s="85" t="s">
        <v>911</v>
      </c>
      <c r="B1016" s="23" t="s">
        <v>877</v>
      </c>
      <c r="C1016" s="28" t="s">
        <v>2</v>
      </c>
      <c r="D1016" s="32" t="s">
        <v>705</v>
      </c>
      <c r="E1016" s="25" t="str">
        <f t="shared" si="15"/>
        <v>Neuperger Béla XXIX./2</v>
      </c>
      <c r="F1016" s="32"/>
      <c r="G1016" s="26"/>
      <c r="H1016" s="110" t="s">
        <v>15</v>
      </c>
    </row>
    <row r="1017" spans="1:8" ht="18" customHeight="1" x14ac:dyDescent="0.25">
      <c r="A1017" s="85" t="s">
        <v>911</v>
      </c>
      <c r="B1017" s="23" t="s">
        <v>877</v>
      </c>
      <c r="C1017" s="28" t="s">
        <v>2</v>
      </c>
      <c r="D1017" s="32" t="s">
        <v>1368</v>
      </c>
      <c r="E1017" s="25" t="str">
        <f t="shared" si="15"/>
        <v>Neuperger Béláné XXIX./2</v>
      </c>
      <c r="F1017" s="32" t="s">
        <v>1367</v>
      </c>
      <c r="G1017" s="26"/>
      <c r="H1017" s="112"/>
    </row>
    <row r="1018" spans="1:8" ht="18" customHeight="1" x14ac:dyDescent="0.25">
      <c r="A1018" s="85" t="s">
        <v>911</v>
      </c>
      <c r="B1018" s="23" t="s">
        <v>877</v>
      </c>
      <c r="C1018" s="28" t="s">
        <v>2</v>
      </c>
      <c r="D1018" s="32" t="s">
        <v>706</v>
      </c>
      <c r="E1018" s="25" t="str">
        <f t="shared" si="15"/>
        <v>Neuperger József emlékére XXIX./2</v>
      </c>
      <c r="F1018" s="32"/>
      <c r="G1018" s="26"/>
      <c r="H1018" s="112"/>
    </row>
    <row r="1019" spans="1:8" ht="18" customHeight="1" x14ac:dyDescent="0.25">
      <c r="A1019" s="85" t="s">
        <v>911</v>
      </c>
      <c r="B1019" s="23" t="s">
        <v>877</v>
      </c>
      <c r="C1019" s="28" t="s">
        <v>2</v>
      </c>
      <c r="D1019" s="32" t="s">
        <v>707</v>
      </c>
      <c r="E1019" s="25" t="str">
        <f t="shared" si="15"/>
        <v>Neuperger Erzsébet emlékére XXIX./2</v>
      </c>
      <c r="F1019" s="32"/>
      <c r="G1019" s="26"/>
      <c r="H1019" s="112"/>
    </row>
    <row r="1020" spans="1:8" ht="18" customHeight="1" x14ac:dyDescent="0.25">
      <c r="A1020" s="85" t="s">
        <v>911</v>
      </c>
      <c r="B1020" s="23" t="s">
        <v>877</v>
      </c>
      <c r="C1020" s="28" t="s">
        <v>2</v>
      </c>
      <c r="D1020" s="32" t="s">
        <v>708</v>
      </c>
      <c r="E1020" s="25" t="str">
        <f t="shared" si="15"/>
        <v>Neuperger Ernő XXIX./2</v>
      </c>
      <c r="F1020" s="32"/>
      <c r="G1020" s="26">
        <v>1995</v>
      </c>
      <c r="H1020" s="111"/>
    </row>
    <row r="1021" spans="1:8" ht="18" customHeight="1" x14ac:dyDescent="0.25">
      <c r="A1021" s="85" t="s">
        <v>911</v>
      </c>
      <c r="B1021" s="23" t="s">
        <v>877</v>
      </c>
      <c r="C1021" s="28" t="s">
        <v>3</v>
      </c>
      <c r="D1021" s="32" t="s">
        <v>709</v>
      </c>
      <c r="E1021" s="25" t="str">
        <f t="shared" si="15"/>
        <v>Dara György XXIX./3</v>
      </c>
      <c r="F1021" s="32"/>
      <c r="G1021" s="26">
        <v>1953</v>
      </c>
      <c r="H1021" s="110" t="s">
        <v>15</v>
      </c>
    </row>
    <row r="1022" spans="1:8" ht="18" customHeight="1" x14ac:dyDescent="0.25">
      <c r="A1022" s="85" t="s">
        <v>911</v>
      </c>
      <c r="B1022" s="23" t="s">
        <v>877</v>
      </c>
      <c r="C1022" s="28" t="s">
        <v>3</v>
      </c>
      <c r="D1022" s="32" t="s">
        <v>1370</v>
      </c>
      <c r="E1022" s="25" t="str">
        <f t="shared" si="15"/>
        <v>Dara Györgyné XXIX./3</v>
      </c>
      <c r="F1022" s="32" t="s">
        <v>1369</v>
      </c>
      <c r="G1022" s="26">
        <v>1944</v>
      </c>
      <c r="H1022" s="111"/>
    </row>
    <row r="1023" spans="1:8" ht="18" customHeight="1" x14ac:dyDescent="0.25">
      <c r="A1023" s="85" t="s">
        <v>911</v>
      </c>
      <c r="B1023" s="23" t="s">
        <v>877</v>
      </c>
      <c r="C1023" s="28" t="s">
        <v>4</v>
      </c>
      <c r="D1023" s="32" t="s">
        <v>710</v>
      </c>
      <c r="E1023" s="25" t="str">
        <f t="shared" si="15"/>
        <v>Boráros Vilmos XXIX./4</v>
      </c>
      <c r="F1023" s="32"/>
      <c r="G1023" s="26">
        <v>1988</v>
      </c>
      <c r="H1023" s="110" t="s">
        <v>15</v>
      </c>
    </row>
    <row r="1024" spans="1:8" ht="18" customHeight="1" x14ac:dyDescent="0.25">
      <c r="A1024" s="85" t="s">
        <v>911</v>
      </c>
      <c r="B1024" s="23" t="s">
        <v>877</v>
      </c>
      <c r="C1024" s="24" t="s">
        <v>4</v>
      </c>
      <c r="D1024" s="32" t="s">
        <v>1372</v>
      </c>
      <c r="E1024" s="25" t="str">
        <f t="shared" si="15"/>
        <v>Boráros Vilmosné XXIX./4</v>
      </c>
      <c r="F1024" s="32" t="s">
        <v>1371</v>
      </c>
      <c r="G1024" s="26">
        <v>1987</v>
      </c>
      <c r="H1024" s="111"/>
    </row>
    <row r="1025" spans="1:8" ht="18" customHeight="1" x14ac:dyDescent="0.25">
      <c r="A1025" s="85" t="s">
        <v>911</v>
      </c>
      <c r="B1025" s="23" t="s">
        <v>877</v>
      </c>
      <c r="C1025" s="28" t="s">
        <v>5</v>
      </c>
      <c r="D1025" s="32" t="s">
        <v>711</v>
      </c>
      <c r="E1025" s="25" t="str">
        <f t="shared" si="15"/>
        <v>Szabó János XXIX./5</v>
      </c>
      <c r="F1025" s="32"/>
      <c r="G1025" s="26">
        <v>1976</v>
      </c>
      <c r="H1025" s="110" t="s">
        <v>15</v>
      </c>
    </row>
    <row r="1026" spans="1:8" ht="18" customHeight="1" x14ac:dyDescent="0.25">
      <c r="A1026" s="85" t="s">
        <v>911</v>
      </c>
      <c r="B1026" s="23" t="s">
        <v>877</v>
      </c>
      <c r="C1026" s="24" t="s">
        <v>5</v>
      </c>
      <c r="D1026" s="32" t="s">
        <v>1374</v>
      </c>
      <c r="E1026" s="25" t="str">
        <f t="shared" si="15"/>
        <v>Szabó Jánosné XXIX./5</v>
      </c>
      <c r="F1026" s="32" t="s">
        <v>1373</v>
      </c>
      <c r="G1026" s="26">
        <v>1988</v>
      </c>
      <c r="H1026" s="111"/>
    </row>
    <row r="1027" spans="1:8" ht="18" customHeight="1" x14ac:dyDescent="0.25">
      <c r="A1027" s="85" t="s">
        <v>911</v>
      </c>
      <c r="B1027" s="23" t="s">
        <v>877</v>
      </c>
      <c r="C1027" s="28" t="s">
        <v>6</v>
      </c>
      <c r="D1027" s="32" t="s">
        <v>712</v>
      </c>
      <c r="E1027" s="25" t="str">
        <f t="shared" si="15"/>
        <v>Holczer István XXIX./6</v>
      </c>
      <c r="F1027" s="32"/>
      <c r="G1027" s="26">
        <v>1957</v>
      </c>
      <c r="H1027" s="110" t="s">
        <v>15</v>
      </c>
    </row>
    <row r="1028" spans="1:8" ht="18" customHeight="1" x14ac:dyDescent="0.25">
      <c r="A1028" s="85" t="s">
        <v>911</v>
      </c>
      <c r="B1028" s="23" t="s">
        <v>877</v>
      </c>
      <c r="C1028" s="28" t="s">
        <v>6</v>
      </c>
      <c r="D1028" s="32" t="s">
        <v>848</v>
      </c>
      <c r="E1028" s="25" t="str">
        <f t="shared" si="15"/>
        <v>Holczer Gyula XXIX./6</v>
      </c>
      <c r="F1028" s="32"/>
      <c r="G1028" s="26">
        <v>2006</v>
      </c>
      <c r="H1028" s="112"/>
    </row>
    <row r="1029" spans="1:8" ht="18" customHeight="1" x14ac:dyDescent="0.25">
      <c r="A1029" s="85" t="s">
        <v>911</v>
      </c>
      <c r="B1029" s="23" t="s">
        <v>877</v>
      </c>
      <c r="C1029" s="28" t="s">
        <v>6</v>
      </c>
      <c r="D1029" s="32" t="s">
        <v>1375</v>
      </c>
      <c r="E1029" s="25" t="str">
        <f t="shared" si="15"/>
        <v>Holczer Istvánné XXIX./6</v>
      </c>
      <c r="F1029" s="32" t="s">
        <v>1237</v>
      </c>
      <c r="G1029" s="26">
        <v>1988</v>
      </c>
      <c r="H1029" s="111"/>
    </row>
    <row r="1030" spans="1:8" ht="18" customHeight="1" x14ac:dyDescent="0.25">
      <c r="A1030" s="85" t="s">
        <v>911</v>
      </c>
      <c r="B1030" s="23" t="s">
        <v>877</v>
      </c>
      <c r="C1030" s="28" t="s">
        <v>7</v>
      </c>
      <c r="D1030" s="32" t="s">
        <v>713</v>
      </c>
      <c r="E1030" s="25" t="str">
        <f t="shared" si="15"/>
        <v>Horváth Imre XXIX./7</v>
      </c>
      <c r="F1030" s="32"/>
      <c r="G1030" s="26">
        <v>1965</v>
      </c>
      <c r="H1030" s="110" t="s">
        <v>15</v>
      </c>
    </row>
    <row r="1031" spans="1:8" ht="18" customHeight="1" x14ac:dyDescent="0.25">
      <c r="A1031" s="85" t="s">
        <v>911</v>
      </c>
      <c r="B1031" s="23" t="s">
        <v>877</v>
      </c>
      <c r="C1031" s="28" t="s">
        <v>7</v>
      </c>
      <c r="D1031" s="32" t="s">
        <v>714</v>
      </c>
      <c r="E1031" s="25" t="str">
        <f t="shared" si="15"/>
        <v>Horváth Imréné XXIX./7</v>
      </c>
      <c r="F1031" s="32"/>
      <c r="G1031" s="26">
        <v>1966</v>
      </c>
      <c r="H1031" s="111"/>
    </row>
    <row r="1032" spans="1:8" ht="42.75" customHeight="1" x14ac:dyDescent="0.25">
      <c r="A1032" s="85" t="s">
        <v>911</v>
      </c>
      <c r="B1032" s="23" t="s">
        <v>877</v>
      </c>
      <c r="C1032" s="28" t="s">
        <v>8</v>
      </c>
      <c r="D1032" s="32" t="s">
        <v>1377</v>
      </c>
      <c r="E1032" s="25" t="str">
        <f t="shared" si="15"/>
        <v>Kovács Ernőné XXIX./8</v>
      </c>
      <c r="F1032" s="32" t="s">
        <v>1376</v>
      </c>
      <c r="G1032" s="26">
        <v>2016</v>
      </c>
      <c r="H1032" s="110" t="s">
        <v>14</v>
      </c>
    </row>
    <row r="1033" spans="1:8" ht="18" customHeight="1" x14ac:dyDescent="0.25">
      <c r="A1033" s="85" t="s">
        <v>911</v>
      </c>
      <c r="B1033" s="23" t="s">
        <v>877</v>
      </c>
      <c r="C1033" s="28" t="s">
        <v>8</v>
      </c>
      <c r="D1033" s="32" t="s">
        <v>389</v>
      </c>
      <c r="E1033" s="25" t="str">
        <f t="shared" si="15"/>
        <v>Vadász Károly XXIX./8</v>
      </c>
      <c r="F1033" s="32"/>
      <c r="G1033" s="26">
        <v>1969</v>
      </c>
      <c r="H1033" s="112"/>
    </row>
    <row r="1034" spans="1:8" ht="18" customHeight="1" x14ac:dyDescent="0.25">
      <c r="A1034" s="85" t="s">
        <v>911</v>
      </c>
      <c r="B1034" s="23" t="s">
        <v>877</v>
      </c>
      <c r="C1034" s="24" t="s">
        <v>8</v>
      </c>
      <c r="D1034" s="32" t="s">
        <v>390</v>
      </c>
      <c r="E1034" s="25" t="str">
        <f t="shared" si="15"/>
        <v>Szigeti Franciska XXIX./8</v>
      </c>
      <c r="F1034" s="32"/>
      <c r="G1034" s="26">
        <v>1692</v>
      </c>
      <c r="H1034" s="112"/>
    </row>
    <row r="1035" spans="1:8" ht="18" customHeight="1" x14ac:dyDescent="0.25">
      <c r="A1035" s="85" t="s">
        <v>911</v>
      </c>
      <c r="B1035" s="23" t="s">
        <v>877</v>
      </c>
      <c r="C1035" s="28" t="s">
        <v>8</v>
      </c>
      <c r="D1035" s="32" t="s">
        <v>391</v>
      </c>
      <c r="E1035" s="25" t="str">
        <f t="shared" si="15"/>
        <v>Kovács Ernő XXIX./8</v>
      </c>
      <c r="F1035" s="32"/>
      <c r="G1035" s="26"/>
      <c r="H1035" s="111"/>
    </row>
    <row r="1036" spans="1:8" ht="18" customHeight="1" x14ac:dyDescent="0.25">
      <c r="A1036" s="85" t="s">
        <v>911</v>
      </c>
      <c r="B1036" s="23" t="s">
        <v>877</v>
      </c>
      <c r="C1036" s="24" t="s">
        <v>11</v>
      </c>
      <c r="D1036" s="32" t="s">
        <v>123</v>
      </c>
      <c r="E1036" s="25" t="str">
        <f t="shared" si="15"/>
        <v>Horváth Béla XXIX./9</v>
      </c>
      <c r="F1036" s="32"/>
      <c r="G1036" s="26">
        <v>1984</v>
      </c>
      <c r="H1036" s="27" t="s">
        <v>14</v>
      </c>
    </row>
    <row r="1037" spans="1:8" ht="33.75" customHeight="1" x14ac:dyDescent="0.25">
      <c r="A1037" s="85" t="s">
        <v>911</v>
      </c>
      <c r="B1037" s="23" t="s">
        <v>877</v>
      </c>
      <c r="C1037" s="28" t="s">
        <v>12</v>
      </c>
      <c r="D1037" s="32" t="s">
        <v>1379</v>
      </c>
      <c r="E1037" s="25" t="str">
        <f t="shared" si="15"/>
        <v>Tüske Ferencné XXIX./10</v>
      </c>
      <c r="F1037" s="32" t="s">
        <v>1378</v>
      </c>
      <c r="G1037" s="26">
        <v>2016</v>
      </c>
      <c r="H1037" s="110" t="s">
        <v>15</v>
      </c>
    </row>
    <row r="1038" spans="1:8" ht="18" customHeight="1" x14ac:dyDescent="0.25">
      <c r="A1038" s="85" t="s">
        <v>911</v>
      </c>
      <c r="B1038" s="23" t="s">
        <v>877</v>
      </c>
      <c r="C1038" s="28" t="s">
        <v>12</v>
      </c>
      <c r="D1038" s="32" t="s">
        <v>385</v>
      </c>
      <c r="E1038" s="25" t="str">
        <f t="shared" si="15"/>
        <v>Hornyák Rudolf XXIX./10</v>
      </c>
      <c r="F1038" s="32"/>
      <c r="G1038" s="26">
        <v>1957</v>
      </c>
      <c r="H1038" s="112"/>
    </row>
    <row r="1039" spans="1:8" ht="18" customHeight="1" x14ac:dyDescent="0.25">
      <c r="A1039" s="85" t="s">
        <v>911</v>
      </c>
      <c r="B1039" s="23" t="s">
        <v>877</v>
      </c>
      <c r="C1039" s="28" t="s">
        <v>12</v>
      </c>
      <c r="D1039" s="32" t="s">
        <v>1559</v>
      </c>
      <c r="E1039" s="25" t="str">
        <f t="shared" si="15"/>
        <v>Hornyák Rudolfné XXIX./10</v>
      </c>
      <c r="F1039" s="32" t="s">
        <v>1380</v>
      </c>
      <c r="G1039" s="26">
        <v>1982</v>
      </c>
      <c r="H1039" s="112"/>
    </row>
    <row r="1040" spans="1:8" ht="18" customHeight="1" x14ac:dyDescent="0.25">
      <c r="A1040" s="85" t="s">
        <v>911</v>
      </c>
      <c r="B1040" s="23" t="s">
        <v>877</v>
      </c>
      <c r="C1040" s="28" t="s">
        <v>12</v>
      </c>
      <c r="D1040" s="32" t="s">
        <v>386</v>
      </c>
      <c r="E1040" s="25" t="str">
        <f t="shared" ref="E1040:E1108" si="16">CONCATENATE(D1040,A1040,B1040,C1040)</f>
        <v>Tüske Ferenc XXIX./10</v>
      </c>
      <c r="F1040" s="32"/>
      <c r="G1040" s="26">
        <v>2017</v>
      </c>
      <c r="H1040" s="111"/>
    </row>
    <row r="1041" spans="1:8" ht="18" customHeight="1" x14ac:dyDescent="0.25">
      <c r="A1041" s="85" t="s">
        <v>911</v>
      </c>
      <c r="B1041" s="23" t="s">
        <v>877</v>
      </c>
      <c r="C1041" s="28" t="s">
        <v>13</v>
      </c>
      <c r="D1041" s="32" t="s">
        <v>229</v>
      </c>
      <c r="E1041" s="25" t="str">
        <f t="shared" si="16"/>
        <v>Tóth László XXIX./11</v>
      </c>
      <c r="F1041" s="32"/>
      <c r="G1041" s="26"/>
      <c r="H1041" s="110" t="s">
        <v>14</v>
      </c>
    </row>
    <row r="1042" spans="1:8" ht="18" customHeight="1" x14ac:dyDescent="0.25">
      <c r="A1042" s="85" t="s">
        <v>911</v>
      </c>
      <c r="B1042" s="23" t="s">
        <v>877</v>
      </c>
      <c r="C1042" s="28" t="s">
        <v>13</v>
      </c>
      <c r="D1042" s="32" t="s">
        <v>1348</v>
      </c>
      <c r="E1042" s="25" t="str">
        <f t="shared" si="16"/>
        <v>Tóth Lászlóné XXIX./11</v>
      </c>
      <c r="F1042" s="32" t="s">
        <v>1577</v>
      </c>
      <c r="G1042" s="26">
        <v>2023</v>
      </c>
      <c r="H1042" s="112"/>
    </row>
    <row r="1043" spans="1:8" ht="18" customHeight="1" x14ac:dyDescent="0.25">
      <c r="A1043" s="85" t="s">
        <v>911</v>
      </c>
      <c r="B1043" s="23" t="s">
        <v>877</v>
      </c>
      <c r="C1043" s="28" t="s">
        <v>13</v>
      </c>
      <c r="D1043" s="32" t="s">
        <v>1381</v>
      </c>
      <c r="E1043" s="25" t="str">
        <f t="shared" si="16"/>
        <v>Szölgyéni Erzsébet XXIX./11</v>
      </c>
      <c r="F1043" s="32"/>
      <c r="G1043" s="26" t="s">
        <v>715</v>
      </c>
      <c r="H1043" s="111"/>
    </row>
    <row r="1044" spans="1:8" ht="18" customHeight="1" x14ac:dyDescent="0.25">
      <c r="A1044" s="85" t="s">
        <v>911</v>
      </c>
      <c r="B1044" s="23" t="s">
        <v>877</v>
      </c>
      <c r="C1044" s="24" t="s">
        <v>21</v>
      </c>
      <c r="D1044" s="32" t="s">
        <v>702</v>
      </c>
      <c r="E1044" s="25" t="str">
        <f t="shared" si="16"/>
        <v>Rivnyák János XXIX./12</v>
      </c>
      <c r="F1044" s="32"/>
      <c r="G1044" s="26">
        <v>1959</v>
      </c>
      <c r="H1044" s="27" t="s">
        <v>14</v>
      </c>
    </row>
    <row r="1045" spans="1:8" ht="36.75" customHeight="1" x14ac:dyDescent="0.25">
      <c r="A1045" s="85" t="s">
        <v>911</v>
      </c>
      <c r="B1045" s="23" t="s">
        <v>877</v>
      </c>
      <c r="C1045" s="28" t="s">
        <v>22</v>
      </c>
      <c r="D1045" s="32" t="s">
        <v>268</v>
      </c>
      <c r="E1045" s="25" t="str">
        <f t="shared" si="16"/>
        <v>Tuba Erzsébet XXIX./13</v>
      </c>
      <c r="F1045" s="32"/>
      <c r="G1045" s="26">
        <v>2009</v>
      </c>
      <c r="H1045" s="110" t="s">
        <v>14</v>
      </c>
    </row>
    <row r="1046" spans="1:8" ht="18" customHeight="1" x14ac:dyDescent="0.25">
      <c r="A1046" s="85" t="s">
        <v>911</v>
      </c>
      <c r="B1046" s="23" t="s">
        <v>877</v>
      </c>
      <c r="C1046" s="28" t="s">
        <v>22</v>
      </c>
      <c r="D1046" s="32" t="s">
        <v>269</v>
      </c>
      <c r="E1046" s="25" t="str">
        <f t="shared" si="16"/>
        <v>Tuba Gáborné XXIX./13</v>
      </c>
      <c r="F1046" s="32"/>
      <c r="G1046" s="26">
        <v>1959</v>
      </c>
      <c r="H1046" s="111"/>
    </row>
    <row r="1047" spans="1:8" ht="18" customHeight="1" x14ac:dyDescent="0.25">
      <c r="A1047" s="85" t="s">
        <v>911</v>
      </c>
      <c r="B1047" s="23" t="s">
        <v>877</v>
      </c>
      <c r="C1047" s="28" t="s">
        <v>23</v>
      </c>
      <c r="D1047" s="32" t="s">
        <v>716</v>
      </c>
      <c r="E1047" s="25" t="str">
        <f t="shared" si="16"/>
        <v>Rácz László XXIX./14</v>
      </c>
      <c r="F1047" s="32"/>
      <c r="G1047" s="26">
        <v>1976</v>
      </c>
      <c r="H1047" s="110" t="s">
        <v>15</v>
      </c>
    </row>
    <row r="1048" spans="1:8" ht="18" customHeight="1" x14ac:dyDescent="0.25">
      <c r="A1048" s="85" t="s">
        <v>911</v>
      </c>
      <c r="B1048" s="23" t="s">
        <v>877</v>
      </c>
      <c r="C1048" s="28" t="s">
        <v>23</v>
      </c>
      <c r="D1048" s="32" t="s">
        <v>1383</v>
      </c>
      <c r="E1048" s="25" t="str">
        <f t="shared" si="16"/>
        <v>Rácz Lászlóné XXIX./14</v>
      </c>
      <c r="F1048" s="32" t="s">
        <v>1382</v>
      </c>
      <c r="G1048" s="26">
        <v>2000</v>
      </c>
      <c r="H1048" s="111"/>
    </row>
    <row r="1049" spans="1:8" ht="18" customHeight="1" x14ac:dyDescent="0.25">
      <c r="A1049" s="85" t="s">
        <v>911</v>
      </c>
      <c r="B1049" s="23" t="s">
        <v>877</v>
      </c>
      <c r="C1049" s="28" t="s">
        <v>24</v>
      </c>
      <c r="D1049" s="32" t="s">
        <v>717</v>
      </c>
      <c r="E1049" s="25" t="str">
        <f t="shared" si="16"/>
        <v>Kurucz István XXIX./15</v>
      </c>
      <c r="F1049" s="32"/>
      <c r="G1049" s="26">
        <v>1997</v>
      </c>
      <c r="H1049" s="110" t="s">
        <v>14</v>
      </c>
    </row>
    <row r="1050" spans="1:8" ht="18" customHeight="1" x14ac:dyDescent="0.25">
      <c r="A1050" s="85" t="s">
        <v>911</v>
      </c>
      <c r="B1050" s="23" t="s">
        <v>877</v>
      </c>
      <c r="C1050" s="28" t="s">
        <v>24</v>
      </c>
      <c r="D1050" s="32" t="s">
        <v>782</v>
      </c>
      <c r="E1050" s="25" t="str">
        <f t="shared" si="16"/>
        <v>Kurucz Istvánné XXIX./15</v>
      </c>
      <c r="F1050" s="32" t="s">
        <v>1384</v>
      </c>
      <c r="G1050" s="26">
        <v>2002</v>
      </c>
      <c r="H1050" s="111"/>
    </row>
    <row r="1051" spans="1:8" ht="18" customHeight="1" x14ac:dyDescent="0.25">
      <c r="A1051" s="85" t="s">
        <v>911</v>
      </c>
      <c r="B1051" s="23" t="s">
        <v>877</v>
      </c>
      <c r="C1051" s="24" t="s">
        <v>25</v>
      </c>
      <c r="D1051" s="32" t="s">
        <v>703</v>
      </c>
      <c r="E1051" s="25" t="str">
        <f t="shared" si="16"/>
        <v>Kovács testvérek XXIX./16</v>
      </c>
      <c r="F1051" s="32"/>
      <c r="G1051" s="26"/>
      <c r="H1051" s="27" t="s">
        <v>14</v>
      </c>
    </row>
    <row r="1052" spans="1:8" ht="18" customHeight="1" x14ac:dyDescent="0.25">
      <c r="A1052" s="85" t="s">
        <v>911</v>
      </c>
      <c r="B1052" s="23" t="s">
        <v>877</v>
      </c>
      <c r="C1052" s="28" t="s">
        <v>26</v>
      </c>
      <c r="D1052" s="32" t="s">
        <v>1386</v>
      </c>
      <c r="E1052" s="25" t="str">
        <f t="shared" si="16"/>
        <v>Dubi Mátyásné XXIX./17</v>
      </c>
      <c r="F1052" s="32" t="s">
        <v>1385</v>
      </c>
      <c r="G1052" s="26">
        <v>1976</v>
      </c>
      <c r="H1052" s="110" t="s">
        <v>15</v>
      </c>
    </row>
    <row r="1053" spans="1:8" ht="32.25" customHeight="1" x14ac:dyDescent="0.25">
      <c r="A1053" s="85" t="s">
        <v>911</v>
      </c>
      <c r="B1053" s="23" t="s">
        <v>877</v>
      </c>
      <c r="C1053" s="28" t="s">
        <v>26</v>
      </c>
      <c r="D1053" s="32" t="s">
        <v>225</v>
      </c>
      <c r="E1053" s="25" t="str">
        <f t="shared" si="16"/>
        <v>Dubi Mátyás XXIX./17</v>
      </c>
      <c r="F1053" s="32"/>
      <c r="G1053" s="26">
        <v>2006</v>
      </c>
      <c r="H1053" s="111"/>
    </row>
    <row r="1054" spans="1:8" ht="32.25" customHeight="1" x14ac:dyDescent="0.25">
      <c r="A1054" s="85" t="s">
        <v>911</v>
      </c>
      <c r="B1054" s="23" t="s">
        <v>877</v>
      </c>
      <c r="C1054" s="28" t="s">
        <v>27</v>
      </c>
      <c r="D1054" s="32" t="s">
        <v>308</v>
      </c>
      <c r="E1054" s="25" t="str">
        <f t="shared" si="16"/>
        <v>Szalai Gyula XXIX./18</v>
      </c>
      <c r="F1054" s="32"/>
      <c r="G1054" s="26">
        <v>1982</v>
      </c>
      <c r="H1054" s="110" t="s">
        <v>15</v>
      </c>
    </row>
    <row r="1055" spans="1:8" ht="32.25" customHeight="1" x14ac:dyDescent="0.25">
      <c r="A1055" s="85" t="s">
        <v>911</v>
      </c>
      <c r="B1055" s="23" t="s">
        <v>877</v>
      </c>
      <c r="C1055" s="28" t="s">
        <v>27</v>
      </c>
      <c r="D1055" s="32" t="s">
        <v>849</v>
      </c>
      <c r="E1055" s="25" t="str">
        <f t="shared" si="16"/>
        <v>Szalai Anna és Lipót XXIX./18</v>
      </c>
      <c r="F1055" s="32"/>
      <c r="G1055" s="26">
        <v>1992</v>
      </c>
      <c r="H1055" s="112"/>
    </row>
    <row r="1056" spans="1:8" ht="32.25" customHeight="1" x14ac:dyDescent="0.25">
      <c r="A1056" s="85" t="s">
        <v>911</v>
      </c>
      <c r="B1056" s="23" t="s">
        <v>877</v>
      </c>
      <c r="C1056" s="28" t="s">
        <v>27</v>
      </c>
      <c r="D1056" s="32" t="s">
        <v>308</v>
      </c>
      <c r="E1056" s="25" t="str">
        <f t="shared" si="16"/>
        <v>Szalai Gyula XXIX./18</v>
      </c>
      <c r="F1056" s="32"/>
      <c r="G1056" s="26">
        <v>2015</v>
      </c>
      <c r="H1056" s="112"/>
    </row>
    <row r="1057" spans="1:8" ht="32.25" customHeight="1" x14ac:dyDescent="0.25">
      <c r="A1057" s="85" t="s">
        <v>911</v>
      </c>
      <c r="B1057" s="23" t="s">
        <v>877</v>
      </c>
      <c r="C1057" s="28" t="s">
        <v>27</v>
      </c>
      <c r="D1057" s="32" t="s">
        <v>1388</v>
      </c>
      <c r="E1057" s="25" t="str">
        <f t="shared" si="16"/>
        <v>Szalai Gyuláné XXIX./18</v>
      </c>
      <c r="F1057" s="32" t="s">
        <v>1387</v>
      </c>
      <c r="G1057" s="26">
        <v>2010</v>
      </c>
      <c r="H1057" s="111"/>
    </row>
    <row r="1058" spans="1:8" ht="32.25" customHeight="1" x14ac:dyDescent="0.25">
      <c r="A1058" s="85" t="s">
        <v>911</v>
      </c>
      <c r="B1058" s="23" t="s">
        <v>877</v>
      </c>
      <c r="C1058" s="28" t="s">
        <v>28</v>
      </c>
      <c r="D1058" s="32" t="s">
        <v>385</v>
      </c>
      <c r="E1058" s="25" t="str">
        <f t="shared" si="16"/>
        <v>Hornyák Rudolf XXIX./19</v>
      </c>
      <c r="F1058" s="32"/>
      <c r="G1058" s="26">
        <v>1989</v>
      </c>
      <c r="H1058" s="110" t="s">
        <v>15</v>
      </c>
    </row>
    <row r="1059" spans="1:8" ht="18" customHeight="1" x14ac:dyDescent="0.25">
      <c r="A1059" s="85" t="s">
        <v>911</v>
      </c>
      <c r="B1059" s="23" t="s">
        <v>877</v>
      </c>
      <c r="C1059" s="28" t="s">
        <v>28</v>
      </c>
      <c r="D1059" s="32" t="s">
        <v>718</v>
      </c>
      <c r="E1059" s="25" t="str">
        <f t="shared" si="16"/>
        <v>Bognár Rozália XXIX./19</v>
      </c>
      <c r="F1059" s="32"/>
      <c r="G1059" s="26">
        <v>1992</v>
      </c>
      <c r="H1059" s="111"/>
    </row>
    <row r="1060" spans="1:8" ht="18" customHeight="1" x14ac:dyDescent="0.25">
      <c r="A1060" s="85" t="s">
        <v>911</v>
      </c>
      <c r="B1060" s="23" t="s">
        <v>877</v>
      </c>
      <c r="C1060" s="28" t="s">
        <v>29</v>
      </c>
      <c r="D1060" s="32" t="s">
        <v>435</v>
      </c>
      <c r="E1060" s="25" t="str">
        <f t="shared" si="16"/>
        <v>Tóth Ernő XXIX./20</v>
      </c>
      <c r="F1060" s="32"/>
      <c r="G1060" s="26">
        <v>2002</v>
      </c>
      <c r="H1060" s="110" t="s">
        <v>15</v>
      </c>
    </row>
    <row r="1061" spans="1:8" ht="18" customHeight="1" x14ac:dyDescent="0.25">
      <c r="A1061" s="85" t="s">
        <v>911</v>
      </c>
      <c r="B1061" s="23" t="s">
        <v>877</v>
      </c>
      <c r="C1061" s="28" t="s">
        <v>29</v>
      </c>
      <c r="D1061" s="32" t="s">
        <v>1390</v>
      </c>
      <c r="E1061" s="25" t="str">
        <f t="shared" si="16"/>
        <v>Tóth Ernőné XXIX./20</v>
      </c>
      <c r="F1061" s="32" t="s">
        <v>1389</v>
      </c>
      <c r="G1061" s="26">
        <v>2013</v>
      </c>
      <c r="H1061" s="112"/>
    </row>
    <row r="1062" spans="1:8" ht="18" customHeight="1" x14ac:dyDescent="0.25">
      <c r="A1062" s="85" t="s">
        <v>911</v>
      </c>
      <c r="B1062" s="23" t="s">
        <v>877</v>
      </c>
      <c r="C1062" s="28" t="s">
        <v>29</v>
      </c>
      <c r="D1062" s="32" t="s">
        <v>850</v>
      </c>
      <c r="E1062" s="25" t="str">
        <f t="shared" si="16"/>
        <v>Tóth szülők XXIX./20</v>
      </c>
      <c r="F1062" s="32"/>
      <c r="G1062" s="26"/>
      <c r="H1062" s="111"/>
    </row>
    <row r="1063" spans="1:8" ht="18" customHeight="1" x14ac:dyDescent="0.25">
      <c r="A1063" s="85" t="s">
        <v>911</v>
      </c>
      <c r="B1063" s="23" t="s">
        <v>877</v>
      </c>
      <c r="C1063" s="28" t="s">
        <v>30</v>
      </c>
      <c r="D1063" s="32" t="s">
        <v>720</v>
      </c>
      <c r="E1063" s="25" t="str">
        <f t="shared" si="16"/>
        <v>Tóth János XXIX./21</v>
      </c>
      <c r="F1063" s="32"/>
      <c r="G1063" s="26">
        <v>1949</v>
      </c>
      <c r="H1063" s="110" t="s">
        <v>15</v>
      </c>
    </row>
    <row r="1064" spans="1:8" ht="18" customHeight="1" x14ac:dyDescent="0.25">
      <c r="A1064" s="85" t="s">
        <v>911</v>
      </c>
      <c r="B1064" s="23" t="s">
        <v>877</v>
      </c>
      <c r="C1064" s="28" t="s">
        <v>30</v>
      </c>
      <c r="D1064" s="32" t="s">
        <v>721</v>
      </c>
      <c r="E1064" s="25" t="str">
        <f t="shared" si="16"/>
        <v>Tóth Jánosné XXIX./21</v>
      </c>
      <c r="F1064" s="32"/>
      <c r="G1064" s="26">
        <v>1990</v>
      </c>
      <c r="H1064" s="112"/>
    </row>
    <row r="1065" spans="1:8" ht="18" customHeight="1" x14ac:dyDescent="0.25">
      <c r="A1065" s="85" t="s">
        <v>911</v>
      </c>
      <c r="B1065" s="23" t="s">
        <v>877</v>
      </c>
      <c r="C1065" s="28" t="s">
        <v>30</v>
      </c>
      <c r="D1065" s="32" t="s">
        <v>851</v>
      </c>
      <c r="E1065" s="25" t="str">
        <f t="shared" si="16"/>
        <v>Tóth Istvánnné XXIX./21</v>
      </c>
      <c r="F1065" s="32"/>
      <c r="G1065" s="26">
        <v>2000</v>
      </c>
      <c r="H1065" s="112"/>
    </row>
    <row r="1066" spans="1:8" ht="18" customHeight="1" x14ac:dyDescent="0.25">
      <c r="A1066" s="85" t="s">
        <v>911</v>
      </c>
      <c r="B1066" s="23" t="s">
        <v>877</v>
      </c>
      <c r="C1066" s="28" t="s">
        <v>30</v>
      </c>
      <c r="D1066" s="32" t="s">
        <v>309</v>
      </c>
      <c r="E1066" s="25" t="str">
        <f t="shared" si="16"/>
        <v>Tóth István XXIX./21</v>
      </c>
      <c r="F1066" s="32"/>
      <c r="G1066" s="26">
        <v>1997</v>
      </c>
      <c r="H1066" s="111"/>
    </row>
    <row r="1067" spans="1:8" ht="18" customHeight="1" x14ac:dyDescent="0.25">
      <c r="A1067" s="85" t="s">
        <v>911</v>
      </c>
      <c r="B1067" s="23" t="s">
        <v>877</v>
      </c>
      <c r="C1067" s="28" t="s">
        <v>31</v>
      </c>
      <c r="D1067" s="32" t="s">
        <v>722</v>
      </c>
      <c r="E1067" s="25" t="str">
        <f t="shared" si="16"/>
        <v>Molnár József XXIX./22</v>
      </c>
      <c r="F1067" s="32"/>
      <c r="G1067" s="26">
        <v>1992</v>
      </c>
      <c r="H1067" s="110" t="s">
        <v>15</v>
      </c>
    </row>
    <row r="1068" spans="1:8" ht="18" customHeight="1" x14ac:dyDescent="0.25">
      <c r="A1068" s="85" t="s">
        <v>911</v>
      </c>
      <c r="B1068" s="23" t="s">
        <v>877</v>
      </c>
      <c r="C1068" s="28" t="s">
        <v>31</v>
      </c>
      <c r="D1068" s="32" t="s">
        <v>1392</v>
      </c>
      <c r="E1068" s="25" t="str">
        <f t="shared" si="16"/>
        <v>Molnár Józsefné XXIX./22</v>
      </c>
      <c r="F1068" s="32" t="s">
        <v>1391</v>
      </c>
      <c r="G1068" s="26">
        <v>1996</v>
      </c>
      <c r="H1068" s="111"/>
    </row>
    <row r="1069" spans="1:8" ht="18" customHeight="1" x14ac:dyDescent="0.25">
      <c r="A1069" s="85" t="s">
        <v>911</v>
      </c>
      <c r="B1069" s="23" t="s">
        <v>877</v>
      </c>
      <c r="C1069" s="28" t="s">
        <v>32</v>
      </c>
      <c r="D1069" s="32" t="s">
        <v>723</v>
      </c>
      <c r="E1069" s="25" t="str">
        <f t="shared" si="16"/>
        <v>Németh István XXIX./23</v>
      </c>
      <c r="F1069" s="32"/>
      <c r="G1069" s="26">
        <v>1993</v>
      </c>
      <c r="H1069" s="110" t="s">
        <v>15</v>
      </c>
    </row>
    <row r="1070" spans="1:8" ht="18" customHeight="1" x14ac:dyDescent="0.25">
      <c r="A1070" s="85" t="s">
        <v>911</v>
      </c>
      <c r="B1070" s="23" t="s">
        <v>877</v>
      </c>
      <c r="C1070" s="28" t="s">
        <v>32</v>
      </c>
      <c r="D1070" s="32" t="s">
        <v>1194</v>
      </c>
      <c r="E1070" s="25" t="str">
        <f t="shared" si="16"/>
        <v>Németh Istvánné XXIX./23</v>
      </c>
      <c r="F1070" s="32" t="s">
        <v>1393</v>
      </c>
      <c r="G1070" s="26">
        <v>2003</v>
      </c>
      <c r="H1070" s="111"/>
    </row>
    <row r="1071" spans="1:8" ht="18" customHeight="1" x14ac:dyDescent="0.25">
      <c r="A1071" s="85" t="s">
        <v>911</v>
      </c>
      <c r="B1071" s="23" t="s">
        <v>877</v>
      </c>
      <c r="C1071" s="28" t="s">
        <v>33</v>
      </c>
      <c r="D1071" s="32" t="s">
        <v>724</v>
      </c>
      <c r="E1071" s="25" t="str">
        <f t="shared" si="16"/>
        <v>Lakatos István XXIX./24</v>
      </c>
      <c r="F1071" s="32"/>
      <c r="G1071" s="26">
        <v>1993</v>
      </c>
      <c r="H1071" s="110" t="s">
        <v>15</v>
      </c>
    </row>
    <row r="1072" spans="1:8" ht="18" customHeight="1" x14ac:dyDescent="0.25">
      <c r="A1072" s="85" t="s">
        <v>911</v>
      </c>
      <c r="B1072" s="23" t="s">
        <v>877</v>
      </c>
      <c r="C1072" s="28" t="s">
        <v>33</v>
      </c>
      <c r="D1072" s="32" t="s">
        <v>1395</v>
      </c>
      <c r="E1072" s="25" t="str">
        <f t="shared" si="16"/>
        <v>Lakatos Istvánné XXIX./24</v>
      </c>
      <c r="F1072" s="32" t="s">
        <v>1394</v>
      </c>
      <c r="G1072" s="26">
        <v>1995</v>
      </c>
      <c r="H1072" s="111"/>
    </row>
    <row r="1073" spans="1:8" ht="32.25" customHeight="1" x14ac:dyDescent="0.25">
      <c r="A1073" s="85" t="s">
        <v>911</v>
      </c>
      <c r="B1073" s="23" t="s">
        <v>877</v>
      </c>
      <c r="C1073" s="28" t="s">
        <v>34</v>
      </c>
      <c r="D1073" s="32" t="s">
        <v>248</v>
      </c>
      <c r="E1073" s="25" t="str">
        <f t="shared" si="16"/>
        <v>Szilágyi István XXIX./25</v>
      </c>
      <c r="F1073" s="32"/>
      <c r="G1073" s="26">
        <v>2005</v>
      </c>
      <c r="H1073" s="110" t="s">
        <v>15</v>
      </c>
    </row>
    <row r="1074" spans="1:8" ht="18" customHeight="1" x14ac:dyDescent="0.25">
      <c r="A1074" s="85" t="s">
        <v>911</v>
      </c>
      <c r="B1074" s="23" t="s">
        <v>877</v>
      </c>
      <c r="C1074" s="28" t="s">
        <v>34</v>
      </c>
      <c r="D1074" s="32" t="s">
        <v>1396</v>
      </c>
      <c r="E1074" s="25" t="str">
        <f t="shared" si="16"/>
        <v>Szilágyi Istváné XXIX./25</v>
      </c>
      <c r="F1074" s="32" t="s">
        <v>539</v>
      </c>
      <c r="G1074" s="26">
        <v>1993</v>
      </c>
      <c r="H1074" s="112"/>
    </row>
    <row r="1075" spans="1:8" ht="18" customHeight="1" x14ac:dyDescent="0.25">
      <c r="A1075" s="85" t="s">
        <v>912</v>
      </c>
      <c r="B1075" s="23" t="s">
        <v>877</v>
      </c>
      <c r="C1075" s="28" t="s">
        <v>34</v>
      </c>
      <c r="D1075" s="32" t="s">
        <v>1598</v>
      </c>
      <c r="E1075" s="25" t="str">
        <f t="shared" si="16"/>
        <v>Lang József XXX./25</v>
      </c>
      <c r="F1075" s="32"/>
      <c r="G1075" s="26">
        <v>2023</v>
      </c>
      <c r="H1075" s="111"/>
    </row>
    <row r="1076" spans="1:8" ht="18" customHeight="1" x14ac:dyDescent="0.25">
      <c r="A1076" s="85" t="s">
        <v>911</v>
      </c>
      <c r="B1076" s="23" t="s">
        <v>877</v>
      </c>
      <c r="C1076" s="28" t="s">
        <v>35</v>
      </c>
      <c r="D1076" s="32" t="s">
        <v>725</v>
      </c>
      <c r="E1076" s="25" t="str">
        <f t="shared" si="16"/>
        <v>Holczer Ferenc XXIX./26</v>
      </c>
      <c r="F1076" s="32"/>
      <c r="G1076" s="26">
        <v>1994</v>
      </c>
      <c r="H1076" s="110" t="s">
        <v>15</v>
      </c>
    </row>
    <row r="1077" spans="1:8" ht="18" customHeight="1" x14ac:dyDescent="0.25">
      <c r="A1077" s="85" t="s">
        <v>911</v>
      </c>
      <c r="B1077" s="23" t="s">
        <v>877</v>
      </c>
      <c r="C1077" s="28" t="s">
        <v>35</v>
      </c>
      <c r="D1077" s="32" t="s">
        <v>1398</v>
      </c>
      <c r="E1077" s="25" t="str">
        <f t="shared" si="16"/>
        <v>Holczer Ferencné XXIX./26</v>
      </c>
      <c r="F1077" s="32" t="s">
        <v>1397</v>
      </c>
      <c r="G1077" s="26"/>
      <c r="H1077" s="111"/>
    </row>
    <row r="1078" spans="1:8" ht="18" customHeight="1" x14ac:dyDescent="0.25">
      <c r="A1078" s="85" t="s">
        <v>911</v>
      </c>
      <c r="B1078" s="23" t="s">
        <v>877</v>
      </c>
      <c r="C1078" s="24" t="s">
        <v>36</v>
      </c>
      <c r="D1078" s="32" t="s">
        <v>124</v>
      </c>
      <c r="E1078" s="25" t="str">
        <f t="shared" si="16"/>
        <v>Király Ferenc XXIX./27</v>
      </c>
      <c r="F1078" s="32"/>
      <c r="G1078" s="26">
        <v>1995</v>
      </c>
      <c r="H1078" s="27" t="s">
        <v>14</v>
      </c>
    </row>
    <row r="1079" spans="1:8" ht="18" customHeight="1" x14ac:dyDescent="0.25">
      <c r="A1079" s="85" t="s">
        <v>911</v>
      </c>
      <c r="B1079" s="23" t="s">
        <v>877</v>
      </c>
      <c r="C1079" s="24" t="s">
        <v>37</v>
      </c>
      <c r="D1079" s="32" t="s">
        <v>466</v>
      </c>
      <c r="E1079" s="25" t="str">
        <f t="shared" si="16"/>
        <v>Gáncs Janka XXIX./28</v>
      </c>
      <c r="F1079" s="32"/>
      <c r="G1079" s="26">
        <v>2021</v>
      </c>
      <c r="H1079" s="27" t="s">
        <v>14</v>
      </c>
    </row>
    <row r="1080" spans="1:8" ht="18" customHeight="1" x14ac:dyDescent="0.25">
      <c r="A1080" s="85" t="s">
        <v>911</v>
      </c>
      <c r="B1080" s="23" t="s">
        <v>877</v>
      </c>
      <c r="C1080" s="24" t="s">
        <v>38</v>
      </c>
      <c r="D1080" s="32" t="s">
        <v>1531</v>
      </c>
      <c r="E1080" s="25" t="str">
        <f t="shared" si="16"/>
        <v>Farkas Tamás György XXIX./29</v>
      </c>
      <c r="F1080" s="32"/>
      <c r="G1080" s="26">
        <v>2022</v>
      </c>
      <c r="H1080" s="27" t="s">
        <v>16</v>
      </c>
    </row>
    <row r="1081" spans="1:8" ht="18" customHeight="1" x14ac:dyDescent="0.25">
      <c r="A1081" s="85" t="s">
        <v>911</v>
      </c>
      <c r="B1081" s="23" t="s">
        <v>877</v>
      </c>
      <c r="C1081" s="24" t="s">
        <v>40</v>
      </c>
      <c r="D1081" s="32" t="s">
        <v>1578</v>
      </c>
      <c r="E1081" s="25" t="str">
        <f t="shared" si="16"/>
        <v>Tóth Attila XXIX./30</v>
      </c>
      <c r="F1081" s="32"/>
      <c r="G1081" s="26">
        <v>2023</v>
      </c>
      <c r="H1081" s="107" t="s">
        <v>16</v>
      </c>
    </row>
    <row r="1082" spans="1:8" ht="18" customHeight="1" x14ac:dyDescent="0.25">
      <c r="A1082" s="91" t="s">
        <v>125</v>
      </c>
      <c r="B1082" s="23" t="s">
        <v>877</v>
      </c>
      <c r="C1082" s="28" t="s">
        <v>1</v>
      </c>
      <c r="D1082" s="32" t="s">
        <v>852</v>
      </c>
      <c r="E1082" s="25" t="str">
        <f t="shared" si="16"/>
        <v>Takács  Lajos XXX./1</v>
      </c>
      <c r="F1082" s="32"/>
      <c r="G1082" s="26">
        <v>1984</v>
      </c>
      <c r="H1082" s="110" t="s">
        <v>15</v>
      </c>
    </row>
    <row r="1083" spans="1:8" ht="18" customHeight="1" x14ac:dyDescent="0.25">
      <c r="A1083" s="91" t="s">
        <v>912</v>
      </c>
      <c r="B1083" s="23" t="s">
        <v>877</v>
      </c>
      <c r="C1083" s="24" t="s">
        <v>1</v>
      </c>
      <c r="D1083" s="32" t="s">
        <v>726</v>
      </c>
      <c r="E1083" s="25" t="str">
        <f t="shared" si="16"/>
        <v>Koteczki Mária XXX./1</v>
      </c>
      <c r="F1083" s="32"/>
      <c r="G1083" s="26">
        <v>1993</v>
      </c>
      <c r="H1083" s="111"/>
    </row>
    <row r="1084" spans="1:8" ht="18" customHeight="1" x14ac:dyDescent="0.25">
      <c r="A1084" s="91" t="s">
        <v>125</v>
      </c>
      <c r="B1084" s="23" t="s">
        <v>877</v>
      </c>
      <c r="C1084" s="28" t="s">
        <v>2</v>
      </c>
      <c r="D1084" s="32" t="s">
        <v>853</v>
      </c>
      <c r="E1084" s="25" t="str">
        <f t="shared" si="16"/>
        <v>Takács LajoskaXXX./2</v>
      </c>
      <c r="F1084" s="32"/>
      <c r="G1084" s="26"/>
      <c r="H1084" s="27"/>
    </row>
    <row r="1085" spans="1:8" ht="18" customHeight="1" x14ac:dyDescent="0.25">
      <c r="A1085" s="91" t="s">
        <v>912</v>
      </c>
      <c r="B1085" s="23" t="s">
        <v>877</v>
      </c>
      <c r="C1085" s="24" t="s">
        <v>2</v>
      </c>
      <c r="D1085" s="32" t="s">
        <v>1523</v>
      </c>
      <c r="E1085" s="25" t="str">
        <f t="shared" si="16"/>
        <v>Takács Ernő XXX./2</v>
      </c>
      <c r="F1085" s="32"/>
      <c r="G1085" s="26">
        <v>1992</v>
      </c>
      <c r="H1085" s="27" t="s">
        <v>14</v>
      </c>
    </row>
    <row r="1086" spans="1:8" ht="34.5" customHeight="1" x14ac:dyDescent="0.25">
      <c r="A1086" s="91" t="s">
        <v>125</v>
      </c>
      <c r="B1086" s="23" t="s">
        <v>877</v>
      </c>
      <c r="C1086" s="28" t="s">
        <v>3</v>
      </c>
      <c r="D1086" s="32" t="s">
        <v>280</v>
      </c>
      <c r="E1086" s="25" t="str">
        <f t="shared" si="16"/>
        <v>Fazekas FerencXXX./3</v>
      </c>
      <c r="F1086" s="32"/>
      <c r="G1086" s="26">
        <v>2009</v>
      </c>
      <c r="H1086" s="110" t="s">
        <v>15</v>
      </c>
    </row>
    <row r="1087" spans="1:8" ht="34.5" customHeight="1" x14ac:dyDescent="0.25">
      <c r="A1087" s="91" t="s">
        <v>912</v>
      </c>
      <c r="B1087" s="23" t="s">
        <v>877</v>
      </c>
      <c r="C1087" s="28" t="s">
        <v>3</v>
      </c>
      <c r="D1087" s="32" t="s">
        <v>492</v>
      </c>
      <c r="E1087" s="25" t="str">
        <f t="shared" si="16"/>
        <v>Szombathelyi Gyula XXX./3</v>
      </c>
      <c r="F1087" s="32"/>
      <c r="G1087" s="26">
        <v>1946</v>
      </c>
      <c r="H1087" s="112"/>
    </row>
    <row r="1088" spans="1:8" ht="34.5" customHeight="1" x14ac:dyDescent="0.25">
      <c r="A1088" s="91" t="s">
        <v>125</v>
      </c>
      <c r="B1088" s="23" t="s">
        <v>877</v>
      </c>
      <c r="C1088" s="28" t="s">
        <v>3</v>
      </c>
      <c r="D1088" s="32" t="s">
        <v>854</v>
      </c>
      <c r="E1088" s="25" t="str">
        <f t="shared" si="16"/>
        <v>Szombathelyi GyulánéXXX./3</v>
      </c>
      <c r="F1088" s="32"/>
      <c r="G1088" s="26">
        <v>1958</v>
      </c>
      <c r="H1088" s="112"/>
    </row>
    <row r="1089" spans="1:8" ht="27" customHeight="1" x14ac:dyDescent="0.25">
      <c r="A1089" s="91" t="s">
        <v>912</v>
      </c>
      <c r="B1089" s="23" t="s">
        <v>877</v>
      </c>
      <c r="C1089" s="24" t="s">
        <v>3</v>
      </c>
      <c r="D1089" s="32" t="s">
        <v>281</v>
      </c>
      <c r="E1089" s="25" t="str">
        <f t="shared" si="16"/>
        <v>Sántha Mária XXX./3</v>
      </c>
      <c r="F1089" s="32"/>
      <c r="G1089" s="26"/>
      <c r="H1089" s="111"/>
    </row>
    <row r="1090" spans="1:8" ht="18" customHeight="1" x14ac:dyDescent="0.25">
      <c r="A1090" s="91" t="s">
        <v>125</v>
      </c>
      <c r="B1090" s="23" t="s">
        <v>877</v>
      </c>
      <c r="C1090" s="24" t="s">
        <v>4</v>
      </c>
      <c r="D1090" s="32" t="s">
        <v>126</v>
      </c>
      <c r="E1090" s="25" t="str">
        <f t="shared" si="16"/>
        <v>Csala GábornéXXX./4</v>
      </c>
      <c r="F1090" s="32"/>
      <c r="G1090" s="26">
        <v>1918</v>
      </c>
      <c r="H1090" s="27" t="s">
        <v>14</v>
      </c>
    </row>
    <row r="1091" spans="1:8" ht="18" customHeight="1" x14ac:dyDescent="0.25">
      <c r="A1091" s="91" t="s">
        <v>912</v>
      </c>
      <c r="B1091" s="23" t="s">
        <v>877</v>
      </c>
      <c r="C1091" s="24" t="s">
        <v>5</v>
      </c>
      <c r="D1091" s="32" t="s">
        <v>127</v>
      </c>
      <c r="E1091" s="25" t="str">
        <f t="shared" si="16"/>
        <v>Vida Gábor XXX./5</v>
      </c>
      <c r="F1091" s="32"/>
      <c r="G1091" s="26">
        <v>1955</v>
      </c>
      <c r="H1091" s="27" t="s">
        <v>14</v>
      </c>
    </row>
    <row r="1092" spans="1:8" ht="18" customHeight="1" x14ac:dyDescent="0.25">
      <c r="A1092" s="91" t="s">
        <v>125</v>
      </c>
      <c r="B1092" s="23" t="s">
        <v>877</v>
      </c>
      <c r="C1092" s="24" t="s">
        <v>6</v>
      </c>
      <c r="D1092" s="32" t="s">
        <v>792</v>
      </c>
      <c r="E1092" s="25" t="str">
        <f t="shared" si="16"/>
        <v>Holczer Gyula TiborXXX./6</v>
      </c>
      <c r="F1092" s="32"/>
      <c r="G1092" s="26">
        <v>2006</v>
      </c>
      <c r="H1092" s="27"/>
    </row>
    <row r="1093" spans="1:8" ht="18" customHeight="1" x14ac:dyDescent="0.25">
      <c r="A1093" s="91" t="s">
        <v>912</v>
      </c>
      <c r="B1093" s="23" t="s">
        <v>877</v>
      </c>
      <c r="C1093" s="28" t="s">
        <v>6</v>
      </c>
      <c r="D1093" s="32" t="s">
        <v>727</v>
      </c>
      <c r="E1093" s="25" t="str">
        <f t="shared" si="16"/>
        <v>Bognár Gábor XXX./6</v>
      </c>
      <c r="F1093" s="32"/>
      <c r="G1093" s="26">
        <v>1982</v>
      </c>
      <c r="H1093" s="110" t="s">
        <v>15</v>
      </c>
    </row>
    <row r="1094" spans="1:8" ht="18" customHeight="1" x14ac:dyDescent="0.25">
      <c r="A1094" s="91" t="s">
        <v>125</v>
      </c>
      <c r="B1094" s="23" t="s">
        <v>877</v>
      </c>
      <c r="C1094" s="28" t="s">
        <v>6</v>
      </c>
      <c r="D1094" s="32" t="s">
        <v>1399</v>
      </c>
      <c r="E1094" s="25" t="str">
        <f t="shared" si="16"/>
        <v>Bognár GábornéXXX./6</v>
      </c>
      <c r="F1094" s="32" t="s">
        <v>1560</v>
      </c>
      <c r="G1094" s="26">
        <v>1996</v>
      </c>
      <c r="H1094" s="111"/>
    </row>
    <row r="1095" spans="1:8" ht="18" customHeight="1" x14ac:dyDescent="0.25">
      <c r="A1095" s="91" t="s">
        <v>912</v>
      </c>
      <c r="B1095" s="23" t="s">
        <v>877</v>
      </c>
      <c r="C1095" s="28" t="s">
        <v>7</v>
      </c>
      <c r="D1095" s="32" t="s">
        <v>728</v>
      </c>
      <c r="E1095" s="25" t="str">
        <f t="shared" si="16"/>
        <v>Czinger József XXX./7</v>
      </c>
      <c r="F1095" s="32"/>
      <c r="G1095" s="26">
        <v>1970</v>
      </c>
      <c r="H1095" s="110" t="s">
        <v>15</v>
      </c>
    </row>
    <row r="1096" spans="1:8" ht="18" customHeight="1" x14ac:dyDescent="0.25">
      <c r="A1096" s="91" t="s">
        <v>125</v>
      </c>
      <c r="B1096" s="23" t="s">
        <v>877</v>
      </c>
      <c r="C1096" s="28" t="s">
        <v>7</v>
      </c>
      <c r="D1096" s="32" t="s">
        <v>728</v>
      </c>
      <c r="E1096" s="25" t="str">
        <f t="shared" si="16"/>
        <v>Czinger JózsefXXX./7</v>
      </c>
      <c r="F1096" s="32"/>
      <c r="G1096" s="26">
        <v>2020</v>
      </c>
      <c r="H1096" s="112"/>
    </row>
    <row r="1097" spans="1:8" ht="18" customHeight="1" x14ac:dyDescent="0.25">
      <c r="A1097" s="91" t="s">
        <v>912</v>
      </c>
      <c r="B1097" s="23" t="s">
        <v>877</v>
      </c>
      <c r="C1097" s="24" t="s">
        <v>7</v>
      </c>
      <c r="D1097" s="32" t="s">
        <v>855</v>
      </c>
      <c r="E1097" s="25" t="str">
        <f t="shared" si="16"/>
        <v>Czinger nagyszülők XXX./7</v>
      </c>
      <c r="F1097" s="32"/>
      <c r="G1097" s="26"/>
      <c r="H1097" s="112"/>
    </row>
    <row r="1098" spans="1:8" ht="18" customHeight="1" x14ac:dyDescent="0.25">
      <c r="A1098" s="91" t="s">
        <v>125</v>
      </c>
      <c r="B1098" s="23" t="s">
        <v>877</v>
      </c>
      <c r="C1098" s="28" t="s">
        <v>7</v>
      </c>
      <c r="D1098" s="32" t="s">
        <v>1169</v>
      </c>
      <c r="E1098" s="25" t="str">
        <f t="shared" si="16"/>
        <v>Czinger JózsefnéXXX./7</v>
      </c>
      <c r="F1098" s="32" t="s">
        <v>1400</v>
      </c>
      <c r="G1098" s="26"/>
      <c r="H1098" s="112"/>
    </row>
    <row r="1099" spans="1:8" ht="18" customHeight="1" x14ac:dyDescent="0.25">
      <c r="A1099" s="91" t="s">
        <v>912</v>
      </c>
      <c r="B1099" s="23" t="s">
        <v>877</v>
      </c>
      <c r="C1099" s="24" t="s">
        <v>7</v>
      </c>
      <c r="D1099" s="32" t="s">
        <v>729</v>
      </c>
      <c r="E1099" s="25" t="str">
        <f t="shared" si="16"/>
        <v>Preiner Patrik XXX./7</v>
      </c>
      <c r="F1099" s="32"/>
      <c r="G1099" s="26">
        <v>2020</v>
      </c>
      <c r="H1099" s="111"/>
    </row>
    <row r="1100" spans="1:8" ht="18" customHeight="1" x14ac:dyDescent="0.25">
      <c r="A1100" s="91" t="s">
        <v>125</v>
      </c>
      <c r="B1100" s="23" t="s">
        <v>877</v>
      </c>
      <c r="C1100" s="28" t="s">
        <v>8</v>
      </c>
      <c r="D1100" s="32" t="s">
        <v>1401</v>
      </c>
      <c r="E1100" s="25" t="str">
        <f t="shared" si="16"/>
        <v>Végh JánosnéXXX./8</v>
      </c>
      <c r="F1100" s="32" t="s">
        <v>942</v>
      </c>
      <c r="G1100" s="26">
        <v>1919</v>
      </c>
      <c r="H1100" s="110" t="s">
        <v>14</v>
      </c>
    </row>
    <row r="1101" spans="1:8" ht="18" customHeight="1" x14ac:dyDescent="0.25">
      <c r="A1101" s="91" t="s">
        <v>912</v>
      </c>
      <c r="B1101" s="23" t="s">
        <v>877</v>
      </c>
      <c r="C1101" s="24" t="s">
        <v>8</v>
      </c>
      <c r="D1101" s="32" t="s">
        <v>730</v>
      </c>
      <c r="E1101" s="25" t="str">
        <f t="shared" si="16"/>
        <v>Végh Lajos XXX./8</v>
      </c>
      <c r="F1101" s="32"/>
      <c r="G1101" s="26">
        <v>1929</v>
      </c>
      <c r="H1101" s="111"/>
    </row>
    <row r="1102" spans="1:8" ht="18" customHeight="1" x14ac:dyDescent="0.25">
      <c r="A1102" s="91" t="s">
        <v>125</v>
      </c>
      <c r="B1102" s="23" t="s">
        <v>877</v>
      </c>
      <c r="C1102" s="24" t="s">
        <v>11</v>
      </c>
      <c r="D1102" s="32" t="s">
        <v>731</v>
      </c>
      <c r="E1102" s="25" t="str">
        <f t="shared" si="16"/>
        <v>Magyar ErnőXXX./9</v>
      </c>
      <c r="F1102" s="32"/>
      <c r="G1102" s="26">
        <v>1990</v>
      </c>
      <c r="H1102" s="110" t="s">
        <v>15</v>
      </c>
    </row>
    <row r="1103" spans="1:8" ht="18" customHeight="1" x14ac:dyDescent="0.25">
      <c r="A1103" s="91" t="s">
        <v>912</v>
      </c>
      <c r="B1103" s="23" t="s">
        <v>877</v>
      </c>
      <c r="C1103" s="24" t="s">
        <v>11</v>
      </c>
      <c r="D1103" s="32" t="s">
        <v>1402</v>
      </c>
      <c r="E1103" s="25" t="str">
        <f t="shared" si="16"/>
        <v>Magyar Ernőné XXX./9</v>
      </c>
      <c r="F1103" s="32" t="s">
        <v>1168</v>
      </c>
      <c r="G1103" s="26">
        <v>1999</v>
      </c>
      <c r="H1103" s="112"/>
    </row>
    <row r="1104" spans="1:8" ht="18" customHeight="1" x14ac:dyDescent="0.25">
      <c r="A1104" s="91" t="s">
        <v>912</v>
      </c>
      <c r="B1104" s="23" t="s">
        <v>877</v>
      </c>
      <c r="C1104" s="24" t="s">
        <v>11</v>
      </c>
      <c r="D1104" s="32" t="s">
        <v>1600</v>
      </c>
      <c r="E1104" s="25" t="str">
        <f t="shared" si="16"/>
        <v>Maráz József XXX./9</v>
      </c>
      <c r="F1104" s="32"/>
      <c r="G1104" s="26">
        <v>2024</v>
      </c>
      <c r="H1104" s="112"/>
    </row>
    <row r="1105" spans="1:8" ht="18" customHeight="1" x14ac:dyDescent="0.25">
      <c r="A1105" s="91" t="s">
        <v>125</v>
      </c>
      <c r="B1105" s="23" t="s">
        <v>877</v>
      </c>
      <c r="C1105" s="28" t="s">
        <v>11</v>
      </c>
      <c r="D1105" s="32" t="s">
        <v>618</v>
      </c>
      <c r="E1105" s="25" t="str">
        <f t="shared" si="16"/>
        <v>nagyszülőkXXX./9</v>
      </c>
      <c r="F1105" s="32"/>
      <c r="G1105" s="26"/>
      <c r="H1105" s="111"/>
    </row>
    <row r="1106" spans="1:8" ht="18" customHeight="1" x14ac:dyDescent="0.25">
      <c r="A1106" s="91" t="s">
        <v>912</v>
      </c>
      <c r="B1106" s="23" t="s">
        <v>877</v>
      </c>
      <c r="C1106" s="28" t="s">
        <v>12</v>
      </c>
      <c r="D1106" s="32" t="s">
        <v>229</v>
      </c>
      <c r="E1106" s="25" t="str">
        <f t="shared" si="16"/>
        <v>Tóth László XXX./10</v>
      </c>
      <c r="F1106" s="32"/>
      <c r="G1106" s="26">
        <v>1999</v>
      </c>
      <c r="H1106" s="110" t="s">
        <v>15</v>
      </c>
    </row>
    <row r="1107" spans="1:8" ht="18" customHeight="1" x14ac:dyDescent="0.25">
      <c r="A1107" s="91" t="s">
        <v>125</v>
      </c>
      <c r="B1107" s="23" t="s">
        <v>877</v>
      </c>
      <c r="C1107" s="28" t="s">
        <v>12</v>
      </c>
      <c r="D1107" s="32" t="s">
        <v>1348</v>
      </c>
      <c r="E1107" s="25" t="str">
        <f t="shared" si="16"/>
        <v>Tóth LászlónéXXX./10</v>
      </c>
      <c r="F1107" s="32" t="s">
        <v>1403</v>
      </c>
      <c r="G1107" s="26"/>
      <c r="H1107" s="112"/>
    </row>
    <row r="1108" spans="1:8" ht="18" customHeight="1" x14ac:dyDescent="0.25">
      <c r="A1108" s="91" t="s">
        <v>912</v>
      </c>
      <c r="B1108" s="23" t="s">
        <v>877</v>
      </c>
      <c r="C1108" s="24" t="s">
        <v>12</v>
      </c>
      <c r="D1108" s="32" t="s">
        <v>719</v>
      </c>
      <c r="E1108" s="25" t="str">
        <f t="shared" si="16"/>
        <v>Tóth nagyszülők XXX./10</v>
      </c>
      <c r="F1108" s="32"/>
      <c r="G1108" s="26"/>
      <c r="H1108" s="111"/>
    </row>
    <row r="1109" spans="1:8" ht="18" customHeight="1" x14ac:dyDescent="0.25">
      <c r="A1109" s="91" t="s">
        <v>125</v>
      </c>
      <c r="B1109" s="23" t="s">
        <v>877</v>
      </c>
      <c r="C1109" s="28" t="s">
        <v>13</v>
      </c>
      <c r="D1109" s="32" t="s">
        <v>732</v>
      </c>
      <c r="E1109" s="25" t="str">
        <f t="shared" ref="E1109:E1175" si="17">CONCATENATE(D1109,A1109,B1109,C1109)</f>
        <v>Bakos FlóriánXXX./11</v>
      </c>
      <c r="F1109" s="32"/>
      <c r="G1109" s="26">
        <v>1952</v>
      </c>
      <c r="H1109" s="110" t="s">
        <v>15</v>
      </c>
    </row>
    <row r="1110" spans="1:8" ht="18" customHeight="1" x14ac:dyDescent="0.25">
      <c r="A1110" s="91" t="s">
        <v>912</v>
      </c>
      <c r="B1110" s="23" t="s">
        <v>877</v>
      </c>
      <c r="C1110" s="24" t="s">
        <v>13</v>
      </c>
      <c r="D1110" s="32" t="s">
        <v>1405</v>
      </c>
      <c r="E1110" s="25" t="str">
        <f t="shared" si="17"/>
        <v>Bakos Flóriánné XXX./11</v>
      </c>
      <c r="F1110" s="32" t="s">
        <v>1404</v>
      </c>
      <c r="G1110" s="26">
        <v>1997</v>
      </c>
      <c r="H1110" s="112"/>
    </row>
    <row r="1111" spans="1:8" ht="18" customHeight="1" x14ac:dyDescent="0.25">
      <c r="A1111" s="91" t="s">
        <v>125</v>
      </c>
      <c r="B1111" s="23" t="s">
        <v>877</v>
      </c>
      <c r="C1111" s="28" t="s">
        <v>13</v>
      </c>
      <c r="D1111" s="32" t="s">
        <v>856</v>
      </c>
      <c r="E1111" s="25" t="str">
        <f t="shared" si="17"/>
        <v>Bakos szülőkXXX./11</v>
      </c>
      <c r="F1111" s="32"/>
      <c r="G1111" s="26"/>
      <c r="H1111" s="111"/>
    </row>
    <row r="1112" spans="1:8" ht="18" customHeight="1" x14ac:dyDescent="0.25">
      <c r="A1112" s="91" t="s">
        <v>912</v>
      </c>
      <c r="B1112" s="23" t="s">
        <v>877</v>
      </c>
      <c r="C1112" s="28" t="s">
        <v>21</v>
      </c>
      <c r="D1112" s="32" t="s">
        <v>733</v>
      </c>
      <c r="E1112" s="25" t="str">
        <f t="shared" si="17"/>
        <v>Szabó Vince XXX./12</v>
      </c>
      <c r="F1112" s="32"/>
      <c r="G1112" s="26">
        <v>1953</v>
      </c>
      <c r="H1112" s="110" t="s">
        <v>15</v>
      </c>
    </row>
    <row r="1113" spans="1:8" ht="18" customHeight="1" x14ac:dyDescent="0.25">
      <c r="A1113" s="91" t="s">
        <v>125</v>
      </c>
      <c r="B1113" s="23" t="s">
        <v>877</v>
      </c>
      <c r="C1113" s="28" t="s">
        <v>21</v>
      </c>
      <c r="D1113" s="32" t="s">
        <v>733</v>
      </c>
      <c r="E1113" s="25" t="str">
        <f t="shared" si="17"/>
        <v>Szabó VinceXXX./12</v>
      </c>
      <c r="F1113" s="32" t="s">
        <v>431</v>
      </c>
      <c r="G1113" s="26">
        <v>1967</v>
      </c>
      <c r="H1113" s="111"/>
    </row>
    <row r="1114" spans="1:8" ht="18" customHeight="1" x14ac:dyDescent="0.25">
      <c r="A1114" s="91" t="s">
        <v>912</v>
      </c>
      <c r="B1114" s="23" t="s">
        <v>877</v>
      </c>
      <c r="C1114" s="28" t="s">
        <v>22</v>
      </c>
      <c r="D1114" s="32" t="s">
        <v>428</v>
      </c>
      <c r="E1114" s="25" t="str">
        <f t="shared" si="17"/>
        <v>Szabó Imre XXX./13</v>
      </c>
      <c r="F1114" s="32"/>
      <c r="G1114" s="26">
        <v>2018</v>
      </c>
      <c r="H1114" s="110" t="s">
        <v>14</v>
      </c>
    </row>
    <row r="1115" spans="1:8" ht="18" customHeight="1" x14ac:dyDescent="0.25">
      <c r="A1115" s="91" t="s">
        <v>125</v>
      </c>
      <c r="B1115" s="23" t="s">
        <v>877</v>
      </c>
      <c r="C1115" s="28" t="s">
        <v>22</v>
      </c>
      <c r="D1115" s="32" t="s">
        <v>429</v>
      </c>
      <c r="E1115" s="25" t="str">
        <f t="shared" si="17"/>
        <v>Babos ErzsébetXXX./13</v>
      </c>
      <c r="F1115" s="32"/>
      <c r="G1115" s="26"/>
      <c r="H1115" s="112"/>
    </row>
    <row r="1116" spans="1:8" ht="18" customHeight="1" x14ac:dyDescent="0.25">
      <c r="A1116" s="91" t="s">
        <v>912</v>
      </c>
      <c r="B1116" s="23" t="s">
        <v>877</v>
      </c>
      <c r="C1116" s="24" t="s">
        <v>22</v>
      </c>
      <c r="D1116" s="32" t="s">
        <v>430</v>
      </c>
      <c r="E1116" s="25" t="str">
        <f t="shared" si="17"/>
        <v>Szabó Elek XXX./13</v>
      </c>
      <c r="F1116" s="32"/>
      <c r="G1116" s="26">
        <v>1978</v>
      </c>
      <c r="H1116" s="112"/>
    </row>
    <row r="1117" spans="1:8" ht="18" customHeight="1" x14ac:dyDescent="0.25">
      <c r="A1117" s="91" t="s">
        <v>125</v>
      </c>
      <c r="B1117" s="23" t="s">
        <v>877</v>
      </c>
      <c r="C1117" s="28" t="s">
        <v>22</v>
      </c>
      <c r="D1117" s="32" t="s">
        <v>431</v>
      </c>
      <c r="E1117" s="25" t="str">
        <f t="shared" si="17"/>
        <v>Szabó AnnaXXX./13</v>
      </c>
      <c r="F1117" s="32"/>
      <c r="G1117" s="26">
        <v>1992</v>
      </c>
      <c r="H1117" s="111"/>
    </row>
    <row r="1118" spans="1:8" ht="18" customHeight="1" x14ac:dyDescent="0.25">
      <c r="A1118" s="91" t="s">
        <v>912</v>
      </c>
      <c r="B1118" s="23" t="s">
        <v>877</v>
      </c>
      <c r="C1118" s="24" t="s">
        <v>23</v>
      </c>
      <c r="D1118" s="32" t="s">
        <v>128</v>
      </c>
      <c r="E1118" s="25" t="str">
        <f t="shared" si="17"/>
        <v>Horváth Annamária XXX./14</v>
      </c>
      <c r="F1118" s="32"/>
      <c r="G1118" s="26"/>
      <c r="H1118" s="27" t="s">
        <v>14</v>
      </c>
    </row>
    <row r="1119" spans="1:8" ht="18" customHeight="1" x14ac:dyDescent="0.25">
      <c r="A1119" s="91" t="s">
        <v>125</v>
      </c>
      <c r="B1119" s="23" t="s">
        <v>877</v>
      </c>
      <c r="C1119" s="28" t="s">
        <v>24</v>
      </c>
      <c r="D1119" s="32" t="s">
        <v>63</v>
      </c>
      <c r="E1119" s="25" t="str">
        <f t="shared" si="17"/>
        <v>Szabó JózsefXXX./15</v>
      </c>
      <c r="F1119" s="32"/>
      <c r="G1119" s="26">
        <v>1974</v>
      </c>
      <c r="H1119" s="110" t="s">
        <v>15</v>
      </c>
    </row>
    <row r="1120" spans="1:8" ht="18" customHeight="1" x14ac:dyDescent="0.25">
      <c r="A1120" s="91" t="s">
        <v>912</v>
      </c>
      <c r="B1120" s="23" t="s">
        <v>877</v>
      </c>
      <c r="C1120" s="24" t="s">
        <v>24</v>
      </c>
      <c r="D1120" s="32" t="s">
        <v>102</v>
      </c>
      <c r="E1120" s="25" t="str">
        <f t="shared" si="17"/>
        <v>Szabó Józsefné XXX./15</v>
      </c>
      <c r="F1120" s="32" t="s">
        <v>1058</v>
      </c>
      <c r="G1120" s="26">
        <v>1975</v>
      </c>
      <c r="H1120" s="111"/>
    </row>
    <row r="1121" spans="1:8" ht="35.25" customHeight="1" x14ac:dyDescent="0.25">
      <c r="A1121" s="91" t="s">
        <v>125</v>
      </c>
      <c r="B1121" s="23" t="s">
        <v>877</v>
      </c>
      <c r="C1121" s="28" t="s">
        <v>25</v>
      </c>
      <c r="D1121" s="32" t="s">
        <v>1561</v>
      </c>
      <c r="E1121" s="25" t="str">
        <f t="shared" si="17"/>
        <v>Balogh LajosnéXXX./16</v>
      </c>
      <c r="F1121" s="32" t="s">
        <v>1406</v>
      </c>
      <c r="G1121" s="26">
        <v>2007</v>
      </c>
      <c r="H1121" s="110" t="s">
        <v>15</v>
      </c>
    </row>
    <row r="1122" spans="1:8" ht="18" customHeight="1" x14ac:dyDescent="0.25">
      <c r="A1122" s="91" t="s">
        <v>912</v>
      </c>
      <c r="B1122" s="23" t="s">
        <v>877</v>
      </c>
      <c r="C1122" s="24" t="s">
        <v>25</v>
      </c>
      <c r="D1122" s="32" t="s">
        <v>242</v>
      </c>
      <c r="E1122" s="25" t="str">
        <f t="shared" si="17"/>
        <v>Karácsony Imre XXX./16</v>
      </c>
      <c r="F1122" s="32"/>
      <c r="G1122" s="26">
        <v>1976</v>
      </c>
      <c r="H1122" s="112"/>
    </row>
    <row r="1123" spans="1:8" ht="18" customHeight="1" x14ac:dyDescent="0.25">
      <c r="A1123" s="91" t="s">
        <v>125</v>
      </c>
      <c r="B1123" s="23" t="s">
        <v>877</v>
      </c>
      <c r="C1123" s="28" t="s">
        <v>25</v>
      </c>
      <c r="D1123" s="32" t="s">
        <v>243</v>
      </c>
      <c r="E1123" s="25" t="str">
        <f t="shared" si="17"/>
        <v>Nagy AnnaXXX./16</v>
      </c>
      <c r="F1123" s="32"/>
      <c r="G1123" s="26">
        <v>1986</v>
      </c>
      <c r="H1123" s="111"/>
    </row>
    <row r="1124" spans="1:8" ht="18" customHeight="1" x14ac:dyDescent="0.25">
      <c r="A1124" s="91" t="s">
        <v>912</v>
      </c>
      <c r="B1124" s="23" t="s">
        <v>877</v>
      </c>
      <c r="C1124" s="28" t="s">
        <v>26</v>
      </c>
      <c r="D1124" s="32" t="s">
        <v>417</v>
      </c>
      <c r="E1124" s="25" t="str">
        <f t="shared" si="17"/>
        <v>Meixner Géza XXX./17</v>
      </c>
      <c r="F1124" s="32"/>
      <c r="G1124" s="26">
        <v>2018</v>
      </c>
      <c r="H1124" s="110" t="s">
        <v>15</v>
      </c>
    </row>
    <row r="1125" spans="1:8" ht="18" customHeight="1" x14ac:dyDescent="0.25">
      <c r="A1125" s="91" t="s">
        <v>125</v>
      </c>
      <c r="B1125" s="23" t="s">
        <v>877</v>
      </c>
      <c r="C1125" s="28" t="s">
        <v>26</v>
      </c>
      <c r="D1125" s="32" t="s">
        <v>418</v>
      </c>
      <c r="E1125" s="25" t="str">
        <f t="shared" si="17"/>
        <v>Meixner LajosXXX./17</v>
      </c>
      <c r="F1125" s="32"/>
      <c r="G1125" s="26"/>
      <c r="H1125" s="112"/>
    </row>
    <row r="1126" spans="1:8" ht="18" customHeight="1" x14ac:dyDescent="0.25">
      <c r="A1126" s="91" t="s">
        <v>912</v>
      </c>
      <c r="B1126" s="23" t="s">
        <v>877</v>
      </c>
      <c r="C1126" s="24" t="s">
        <v>26</v>
      </c>
      <c r="D1126" s="32" t="s">
        <v>857</v>
      </c>
      <c r="E1126" s="25" t="str">
        <f t="shared" si="17"/>
        <v>Meixner Lajosné XXX./17</v>
      </c>
      <c r="F1126" s="32"/>
      <c r="G1126" s="26"/>
      <c r="H1126" s="111"/>
    </row>
    <row r="1127" spans="1:8" ht="18" customHeight="1" x14ac:dyDescent="0.25">
      <c r="A1127" s="91" t="s">
        <v>125</v>
      </c>
      <c r="B1127" s="23" t="s">
        <v>877</v>
      </c>
      <c r="C1127" s="28" t="s">
        <v>27</v>
      </c>
      <c r="D1127" s="32" t="s">
        <v>734</v>
      </c>
      <c r="E1127" s="25" t="str">
        <f t="shared" si="17"/>
        <v>Huszár LászlóXXX./18</v>
      </c>
      <c r="F1127" s="32"/>
      <c r="G1127" s="26">
        <v>1978</v>
      </c>
      <c r="H1127" s="110" t="s">
        <v>15</v>
      </c>
    </row>
    <row r="1128" spans="1:8" ht="18" customHeight="1" x14ac:dyDescent="0.25">
      <c r="A1128" s="91" t="s">
        <v>912</v>
      </c>
      <c r="B1128" s="23" t="s">
        <v>877</v>
      </c>
      <c r="C1128" s="28" t="s">
        <v>27</v>
      </c>
      <c r="D1128" s="32" t="s">
        <v>1407</v>
      </c>
      <c r="E1128" s="25" t="str">
        <f t="shared" si="17"/>
        <v>Huszár Lászlóné XXX./18</v>
      </c>
      <c r="F1128" s="32" t="s">
        <v>1382</v>
      </c>
      <c r="G1128" s="26">
        <v>1988</v>
      </c>
      <c r="H1128" s="111"/>
    </row>
    <row r="1129" spans="1:8" ht="39.75" customHeight="1" x14ac:dyDescent="0.25">
      <c r="A1129" s="91" t="s">
        <v>125</v>
      </c>
      <c r="B1129" s="23" t="s">
        <v>877</v>
      </c>
      <c r="C1129" s="28" t="s">
        <v>28</v>
      </c>
      <c r="D1129" s="32" t="s">
        <v>178</v>
      </c>
      <c r="E1129" s="25" t="str">
        <f t="shared" si="17"/>
        <v>Dani LászlóXXX./19</v>
      </c>
      <c r="F1129" s="32"/>
      <c r="G1129" s="26">
        <v>2004</v>
      </c>
      <c r="H1129" s="110" t="s">
        <v>15</v>
      </c>
    </row>
    <row r="1130" spans="1:8" ht="18" customHeight="1" x14ac:dyDescent="0.25">
      <c r="A1130" s="91" t="s">
        <v>912</v>
      </c>
      <c r="B1130" s="23" t="s">
        <v>877</v>
      </c>
      <c r="C1130" s="28" t="s">
        <v>28</v>
      </c>
      <c r="D1130" s="32" t="s">
        <v>179</v>
      </c>
      <c r="E1130" s="25" t="str">
        <f t="shared" si="17"/>
        <v>Dani István XXX./19</v>
      </c>
      <c r="F1130" s="32"/>
      <c r="G1130" s="26">
        <v>1978</v>
      </c>
      <c r="H1130" s="112"/>
    </row>
    <row r="1131" spans="1:8" ht="18" customHeight="1" x14ac:dyDescent="0.25">
      <c r="A1131" s="91" t="s">
        <v>125</v>
      </c>
      <c r="B1131" s="23" t="s">
        <v>877</v>
      </c>
      <c r="C1131" s="28" t="s">
        <v>28</v>
      </c>
      <c r="D1131" s="32" t="s">
        <v>180</v>
      </c>
      <c r="E1131" s="25" t="str">
        <f t="shared" si="17"/>
        <v>Dani JózsefXXX./19</v>
      </c>
      <c r="F1131" s="32"/>
      <c r="G1131" s="26">
        <v>1992</v>
      </c>
      <c r="H1131" s="112"/>
    </row>
    <row r="1132" spans="1:8" ht="18" customHeight="1" x14ac:dyDescent="0.25">
      <c r="A1132" s="91" t="s">
        <v>912</v>
      </c>
      <c r="B1132" s="23" t="s">
        <v>877</v>
      </c>
      <c r="C1132" s="28" t="s">
        <v>28</v>
      </c>
      <c r="D1132" s="32" t="s">
        <v>181</v>
      </c>
      <c r="E1132" s="25" t="str">
        <f t="shared" si="17"/>
        <v>Reider Erzsébet XXX./19</v>
      </c>
      <c r="F1132" s="32"/>
      <c r="G1132" s="26">
        <v>1982</v>
      </c>
      <c r="H1132" s="111"/>
    </row>
    <row r="1133" spans="1:8" ht="18" customHeight="1" x14ac:dyDescent="0.25">
      <c r="A1133" s="91" t="s">
        <v>125</v>
      </c>
      <c r="B1133" s="23" t="s">
        <v>877</v>
      </c>
      <c r="C1133" s="28" t="s">
        <v>29</v>
      </c>
      <c r="D1133" s="32" t="s">
        <v>371</v>
      </c>
      <c r="E1133" s="25" t="str">
        <f t="shared" si="17"/>
        <v>Hornyák TiborXXX./20</v>
      </c>
      <c r="F1133" s="32"/>
      <c r="G1133" s="26">
        <v>1994</v>
      </c>
      <c r="H1133" s="110" t="s">
        <v>15</v>
      </c>
    </row>
    <row r="1134" spans="1:8" ht="18" customHeight="1" x14ac:dyDescent="0.25">
      <c r="A1134" s="91" t="s">
        <v>912</v>
      </c>
      <c r="B1134" s="23" t="s">
        <v>877</v>
      </c>
      <c r="C1134" s="28" t="s">
        <v>29</v>
      </c>
      <c r="D1134" s="32" t="s">
        <v>1409</v>
      </c>
      <c r="E1134" s="25" t="str">
        <f t="shared" si="17"/>
        <v>Hornyák Tiborné XXX./20</v>
      </c>
      <c r="F1134" s="32" t="s">
        <v>1408</v>
      </c>
      <c r="G1134" s="26">
        <v>2015</v>
      </c>
      <c r="H1134" s="111"/>
    </row>
    <row r="1135" spans="1:8" ht="18" customHeight="1" x14ac:dyDescent="0.25">
      <c r="A1135" s="91" t="s">
        <v>125</v>
      </c>
      <c r="B1135" s="23" t="s">
        <v>877</v>
      </c>
      <c r="C1135" s="28" t="s">
        <v>30</v>
      </c>
      <c r="D1135" s="32" t="s">
        <v>129</v>
      </c>
      <c r="E1135" s="25" t="str">
        <f t="shared" si="17"/>
        <v>Németh LászlóXXX./21</v>
      </c>
      <c r="F1135" s="32"/>
      <c r="G1135" s="26">
        <v>1994</v>
      </c>
      <c r="H1135" s="110" t="s">
        <v>14</v>
      </c>
    </row>
    <row r="1136" spans="1:8" ht="18" customHeight="1" x14ac:dyDescent="0.25">
      <c r="A1136" s="91" t="s">
        <v>912</v>
      </c>
      <c r="B1136" s="23" t="s">
        <v>877</v>
      </c>
      <c r="C1136" s="28" t="s">
        <v>30</v>
      </c>
      <c r="D1136" s="32" t="s">
        <v>1163</v>
      </c>
      <c r="E1136" s="25" t="str">
        <f t="shared" si="17"/>
        <v>Németh Lászlóné XXX./21</v>
      </c>
      <c r="F1136" s="32" t="s">
        <v>1410</v>
      </c>
      <c r="G1136" s="26"/>
      <c r="H1136" s="111"/>
    </row>
    <row r="1137" spans="1:8" ht="35.25" customHeight="1" x14ac:dyDescent="0.25">
      <c r="A1137" s="91" t="s">
        <v>125</v>
      </c>
      <c r="B1137" s="23" t="s">
        <v>877</v>
      </c>
      <c r="C1137" s="28" t="s">
        <v>31</v>
      </c>
      <c r="D1137" s="32" t="s">
        <v>1411</v>
      </c>
      <c r="E1137" s="25" t="str">
        <f t="shared" si="17"/>
        <v>Lencse LajosnéXXX./22</v>
      </c>
      <c r="F1137" s="32" t="s">
        <v>1120</v>
      </c>
      <c r="G1137" s="26">
        <v>2007</v>
      </c>
      <c r="H1137" s="110" t="s">
        <v>15</v>
      </c>
    </row>
    <row r="1138" spans="1:8" ht="18" customHeight="1" x14ac:dyDescent="0.25">
      <c r="A1138" s="91" t="s">
        <v>912</v>
      </c>
      <c r="B1138" s="23" t="s">
        <v>877</v>
      </c>
      <c r="C1138" s="28" t="s">
        <v>31</v>
      </c>
      <c r="D1138" s="32" t="s">
        <v>240</v>
      </c>
      <c r="E1138" s="25" t="str">
        <f t="shared" si="17"/>
        <v>Lencse Lajos XXX./22</v>
      </c>
      <c r="F1138" s="32"/>
      <c r="G1138" s="26">
        <v>1998</v>
      </c>
      <c r="H1138" s="111"/>
    </row>
    <row r="1139" spans="1:8" ht="18" customHeight="1" x14ac:dyDescent="0.25">
      <c r="A1139" s="91" t="s">
        <v>125</v>
      </c>
      <c r="B1139" s="23" t="s">
        <v>877</v>
      </c>
      <c r="C1139" s="28" t="s">
        <v>32</v>
      </c>
      <c r="D1139" s="32" t="s">
        <v>141</v>
      </c>
      <c r="E1139" s="25" t="str">
        <f t="shared" si="17"/>
        <v>Bakus JózsefXXX./23</v>
      </c>
      <c r="F1139" s="32"/>
      <c r="G1139" s="26">
        <v>1998</v>
      </c>
      <c r="H1139" s="110" t="s">
        <v>15</v>
      </c>
    </row>
    <row r="1140" spans="1:8" ht="18" customHeight="1" x14ac:dyDescent="0.25">
      <c r="A1140" s="91" t="s">
        <v>912</v>
      </c>
      <c r="B1140" s="23" t="s">
        <v>877</v>
      </c>
      <c r="C1140" s="28" t="s">
        <v>32</v>
      </c>
      <c r="D1140" s="32" t="s">
        <v>1412</v>
      </c>
      <c r="E1140" s="25" t="str">
        <f t="shared" si="17"/>
        <v>Bakus Józsefné XXX./23</v>
      </c>
      <c r="F1140" s="32" t="s">
        <v>1307</v>
      </c>
      <c r="G1140" s="26">
        <v>2008</v>
      </c>
      <c r="H1140" s="111"/>
    </row>
    <row r="1141" spans="1:8" ht="18" customHeight="1" x14ac:dyDescent="0.25">
      <c r="A1141" s="91" t="s">
        <v>125</v>
      </c>
      <c r="B1141" s="23" t="s">
        <v>877</v>
      </c>
      <c r="C1141" s="28" t="s">
        <v>33</v>
      </c>
      <c r="D1141" s="32" t="s">
        <v>735</v>
      </c>
      <c r="E1141" s="25" t="str">
        <f t="shared" si="17"/>
        <v>Kalocsai BélaXXX./24</v>
      </c>
      <c r="F1141" s="32"/>
      <c r="G1141" s="26">
        <v>1999</v>
      </c>
      <c r="H1141" s="110" t="s">
        <v>15</v>
      </c>
    </row>
    <row r="1142" spans="1:8" ht="18" customHeight="1" x14ac:dyDescent="0.25">
      <c r="A1142" s="91" t="s">
        <v>912</v>
      </c>
      <c r="B1142" s="23" t="s">
        <v>877</v>
      </c>
      <c r="C1142" s="28" t="s">
        <v>33</v>
      </c>
      <c r="D1142" s="32" t="s">
        <v>736</v>
      </c>
      <c r="E1142" s="25" t="str">
        <f t="shared" si="17"/>
        <v>Alasztics Mária XXX./24</v>
      </c>
      <c r="F1142" s="32"/>
      <c r="G1142" s="26">
        <v>1998</v>
      </c>
      <c r="H1142" s="111"/>
    </row>
    <row r="1143" spans="1:8" ht="18" customHeight="1" x14ac:dyDescent="0.25">
      <c r="A1143" s="91" t="s">
        <v>125</v>
      </c>
      <c r="B1143" s="23" t="s">
        <v>877</v>
      </c>
      <c r="C1143" s="24" t="s">
        <v>34</v>
      </c>
      <c r="D1143" s="32" t="s">
        <v>130</v>
      </c>
      <c r="E1143" s="25" t="str">
        <f t="shared" si="17"/>
        <v>Sági BélaXXX./25</v>
      </c>
      <c r="F1143" s="32"/>
      <c r="G1143" s="26">
        <v>1999</v>
      </c>
      <c r="H1143" s="27" t="s">
        <v>14</v>
      </c>
    </row>
    <row r="1144" spans="1:8" ht="18" customHeight="1" x14ac:dyDescent="0.25">
      <c r="A1144" s="91" t="s">
        <v>912</v>
      </c>
      <c r="B1144" s="23" t="s">
        <v>877</v>
      </c>
      <c r="C1144" s="28" t="s">
        <v>35</v>
      </c>
      <c r="D1144" s="32" t="s">
        <v>283</v>
      </c>
      <c r="E1144" s="25" t="str">
        <f t="shared" si="17"/>
        <v>Bakus István XXX./26</v>
      </c>
      <c r="F1144" s="32"/>
      <c r="G1144" s="26">
        <v>2000</v>
      </c>
      <c r="H1144" s="110" t="s">
        <v>15</v>
      </c>
    </row>
    <row r="1145" spans="1:8" ht="18" customHeight="1" x14ac:dyDescent="0.25">
      <c r="A1145" s="91" t="s">
        <v>125</v>
      </c>
      <c r="B1145" s="23" t="s">
        <v>877</v>
      </c>
      <c r="C1145" s="28" t="s">
        <v>35</v>
      </c>
      <c r="D1145" s="32" t="s">
        <v>737</v>
      </c>
      <c r="E1145" s="25" t="str">
        <f t="shared" si="17"/>
        <v>Szilágyi ErzsébetXXX./26</v>
      </c>
      <c r="F1145" s="32"/>
      <c r="G1145" s="26"/>
      <c r="H1145" s="111"/>
    </row>
    <row r="1146" spans="1:8" ht="18" customHeight="1" x14ac:dyDescent="0.25">
      <c r="A1146" s="91" t="s">
        <v>912</v>
      </c>
      <c r="B1146" s="23" t="s">
        <v>877</v>
      </c>
      <c r="C1146" s="28" t="s">
        <v>36</v>
      </c>
      <c r="D1146" s="32" t="s">
        <v>858</v>
      </c>
      <c r="E1146" s="25" t="str">
        <f t="shared" si="17"/>
        <v>Szabó Erika XXX./27</v>
      </c>
      <c r="F1146" s="32"/>
      <c r="G1146" s="26"/>
      <c r="H1146" s="110" t="s">
        <v>14</v>
      </c>
    </row>
    <row r="1147" spans="1:8" ht="18" customHeight="1" x14ac:dyDescent="0.25">
      <c r="A1147" s="91" t="s">
        <v>912</v>
      </c>
      <c r="B1147" s="23" t="s">
        <v>877</v>
      </c>
      <c r="C1147" s="28" t="s">
        <v>36</v>
      </c>
      <c r="D1147" s="32" t="s">
        <v>131</v>
      </c>
      <c r="E1147" s="25" t="str">
        <f t="shared" si="17"/>
        <v>Lakatos Jenő XXX./27</v>
      </c>
      <c r="F1147" s="32"/>
      <c r="G1147" s="26">
        <v>2020</v>
      </c>
      <c r="H1147" s="111"/>
    </row>
    <row r="1148" spans="1:8" ht="18" customHeight="1" x14ac:dyDescent="0.25">
      <c r="A1148" s="91" t="s">
        <v>1609</v>
      </c>
      <c r="B1148" s="23" t="s">
        <v>877</v>
      </c>
      <c r="C1148" s="28" t="s">
        <v>37</v>
      </c>
      <c r="D1148" s="32" t="s">
        <v>1607</v>
      </c>
      <c r="E1148" s="25" t="str">
        <f t="shared" si="17"/>
        <v>Kósa Lajosné  XXX./28</v>
      </c>
      <c r="F1148" s="32" t="s">
        <v>1608</v>
      </c>
      <c r="G1148" s="26">
        <v>2024</v>
      </c>
      <c r="H1148" s="109" t="s">
        <v>14</v>
      </c>
    </row>
    <row r="1149" spans="1:8" ht="18" customHeight="1" x14ac:dyDescent="0.25">
      <c r="A1149" s="94" t="s">
        <v>913</v>
      </c>
      <c r="B1149" s="23" t="s">
        <v>877</v>
      </c>
      <c r="C1149" s="28" t="s">
        <v>1</v>
      </c>
      <c r="D1149" s="32" t="s">
        <v>739</v>
      </c>
      <c r="E1149" s="25" t="str">
        <f t="shared" si="17"/>
        <v>Baranyai Gyula XXXI./1</v>
      </c>
      <c r="F1149" s="32"/>
      <c r="G1149" s="26">
        <v>1983</v>
      </c>
      <c r="H1149" s="110" t="s">
        <v>15</v>
      </c>
    </row>
    <row r="1150" spans="1:8" ht="18" customHeight="1" x14ac:dyDescent="0.25">
      <c r="A1150" s="94" t="s">
        <v>913</v>
      </c>
      <c r="B1150" s="23" t="s">
        <v>877</v>
      </c>
      <c r="C1150" s="28" t="s">
        <v>1</v>
      </c>
      <c r="D1150" s="32" t="s">
        <v>1413</v>
      </c>
      <c r="E1150" s="25" t="str">
        <f t="shared" si="17"/>
        <v>Baranyai Gyuláné XXXI./1</v>
      </c>
      <c r="F1150" s="32" t="s">
        <v>281</v>
      </c>
      <c r="G1150" s="26">
        <v>1999</v>
      </c>
      <c r="H1150" s="111"/>
    </row>
    <row r="1151" spans="1:8" ht="18" customHeight="1" x14ac:dyDescent="0.25">
      <c r="A1151" s="94" t="s">
        <v>913</v>
      </c>
      <c r="B1151" s="23" t="s">
        <v>877</v>
      </c>
      <c r="C1151" s="28" t="s">
        <v>2</v>
      </c>
      <c r="D1151" s="32" t="s">
        <v>1415</v>
      </c>
      <c r="E1151" s="25" t="str">
        <f t="shared" si="17"/>
        <v>Paár Sándorné XXXI./2</v>
      </c>
      <c r="F1151" s="32" t="s">
        <v>1414</v>
      </c>
      <c r="G1151" s="26"/>
      <c r="H1151" s="110" t="s">
        <v>15</v>
      </c>
    </row>
    <row r="1152" spans="1:8" ht="18" customHeight="1" x14ac:dyDescent="0.25">
      <c r="A1152" s="94" t="s">
        <v>913</v>
      </c>
      <c r="B1152" s="23" t="s">
        <v>877</v>
      </c>
      <c r="C1152" s="28" t="s">
        <v>2</v>
      </c>
      <c r="D1152" s="32" t="s">
        <v>419</v>
      </c>
      <c r="E1152" s="25" t="str">
        <f t="shared" si="17"/>
        <v>Paár Sándor XXXI./2</v>
      </c>
      <c r="F1152" s="32"/>
      <c r="G1152" s="26">
        <v>1982</v>
      </c>
      <c r="H1152" s="111"/>
    </row>
    <row r="1153" spans="1:8" ht="18" customHeight="1" x14ac:dyDescent="0.25">
      <c r="A1153" s="94" t="s">
        <v>913</v>
      </c>
      <c r="B1153" s="23" t="s">
        <v>877</v>
      </c>
      <c r="C1153" s="28" t="s">
        <v>3</v>
      </c>
      <c r="D1153" s="32" t="s">
        <v>740</v>
      </c>
      <c r="E1153" s="25" t="str">
        <f t="shared" si="17"/>
        <v>Lovas Ferenc XXXI./3</v>
      </c>
      <c r="F1153" s="32"/>
      <c r="G1153" s="26">
        <v>1979</v>
      </c>
      <c r="H1153" s="110" t="s">
        <v>15</v>
      </c>
    </row>
    <row r="1154" spans="1:8" ht="18" customHeight="1" x14ac:dyDescent="0.25">
      <c r="A1154" s="94" t="s">
        <v>913</v>
      </c>
      <c r="B1154" s="23" t="s">
        <v>877</v>
      </c>
      <c r="C1154" s="28" t="s">
        <v>3</v>
      </c>
      <c r="D1154" s="32" t="s">
        <v>1417</v>
      </c>
      <c r="E1154" s="25" t="str">
        <f t="shared" si="17"/>
        <v>Lovas Ferencné XXXI./3</v>
      </c>
      <c r="F1154" s="32" t="s">
        <v>1416</v>
      </c>
      <c r="G1154" s="26">
        <v>1981</v>
      </c>
      <c r="H1154" s="111"/>
    </row>
    <row r="1155" spans="1:8" ht="18" customHeight="1" x14ac:dyDescent="0.25">
      <c r="A1155" s="94" t="s">
        <v>913</v>
      </c>
      <c r="B1155" s="23" t="s">
        <v>877</v>
      </c>
      <c r="C1155" s="28" t="s">
        <v>4</v>
      </c>
      <c r="D1155" s="32" t="s">
        <v>741</v>
      </c>
      <c r="E1155" s="25" t="str">
        <f t="shared" si="17"/>
        <v>Pulai család XXXI./4</v>
      </c>
      <c r="F1155" s="32"/>
      <c r="G1155" s="26"/>
      <c r="H1155" s="110" t="s">
        <v>15</v>
      </c>
    </row>
    <row r="1156" spans="1:8" ht="18" customHeight="1" x14ac:dyDescent="0.25">
      <c r="A1156" s="94" t="s">
        <v>913</v>
      </c>
      <c r="B1156" s="23" t="s">
        <v>877</v>
      </c>
      <c r="C1156" s="28" t="s">
        <v>4</v>
      </c>
      <c r="D1156" s="32" t="s">
        <v>742</v>
      </c>
      <c r="E1156" s="25" t="str">
        <f t="shared" si="17"/>
        <v>Pulai József XXXI./4</v>
      </c>
      <c r="F1156" s="32"/>
      <c r="G1156" s="26">
        <v>1973</v>
      </c>
      <c r="H1156" s="112"/>
    </row>
    <row r="1157" spans="1:8" ht="18" customHeight="1" x14ac:dyDescent="0.25">
      <c r="A1157" s="94" t="s">
        <v>913</v>
      </c>
      <c r="B1157" s="23" t="s">
        <v>877</v>
      </c>
      <c r="C1157" s="28" t="s">
        <v>4</v>
      </c>
      <c r="D1157" s="32" t="s">
        <v>743</v>
      </c>
      <c r="E1157" s="25" t="str">
        <f t="shared" si="17"/>
        <v>Pulai Julianna XXXI./4</v>
      </c>
      <c r="F1157" s="32"/>
      <c r="G1157" s="26">
        <v>1961</v>
      </c>
      <c r="H1157" s="112"/>
    </row>
    <row r="1158" spans="1:8" ht="18" customHeight="1" x14ac:dyDescent="0.25">
      <c r="A1158" s="94" t="s">
        <v>913</v>
      </c>
      <c r="B1158" s="23" t="s">
        <v>877</v>
      </c>
      <c r="C1158" s="28" t="s">
        <v>4</v>
      </c>
      <c r="D1158" s="32" t="s">
        <v>1583</v>
      </c>
      <c r="E1158" s="25" t="str">
        <f t="shared" si="17"/>
        <v>Pulai Ferenc XXXI./4</v>
      </c>
      <c r="F1158" s="32"/>
      <c r="G1158" s="26">
        <v>2023</v>
      </c>
      <c r="H1158" s="111"/>
    </row>
    <row r="1159" spans="1:8" ht="18" customHeight="1" x14ac:dyDescent="0.25">
      <c r="A1159" s="94" t="s">
        <v>913</v>
      </c>
      <c r="B1159" s="23" t="s">
        <v>877</v>
      </c>
      <c r="C1159" s="28" t="s">
        <v>5</v>
      </c>
      <c r="D1159" s="32" t="s">
        <v>744</v>
      </c>
      <c r="E1159" s="25" t="str">
        <f t="shared" si="17"/>
        <v>Gyökér Lajos XXXI./5</v>
      </c>
      <c r="F1159" s="32"/>
      <c r="G1159" s="26">
        <v>1979</v>
      </c>
      <c r="H1159" s="110" t="s">
        <v>15</v>
      </c>
    </row>
    <row r="1160" spans="1:8" ht="18" customHeight="1" x14ac:dyDescent="0.25">
      <c r="A1160" s="94" t="s">
        <v>913</v>
      </c>
      <c r="B1160" s="23" t="s">
        <v>877</v>
      </c>
      <c r="C1160" s="28" t="s">
        <v>5</v>
      </c>
      <c r="D1160" s="32" t="s">
        <v>1418</v>
      </c>
      <c r="E1160" s="25" t="str">
        <f t="shared" si="17"/>
        <v>Gyökér Lajosné XXXI./5</v>
      </c>
      <c r="F1160" s="32" t="s">
        <v>841</v>
      </c>
      <c r="G1160" s="26">
        <v>1975</v>
      </c>
      <c r="H1160" s="111"/>
    </row>
    <row r="1161" spans="1:8" ht="18" customHeight="1" x14ac:dyDescent="0.25">
      <c r="A1161" s="94" t="s">
        <v>913</v>
      </c>
      <c r="B1161" s="23" t="s">
        <v>877</v>
      </c>
      <c r="C1161" s="24" t="s">
        <v>6</v>
      </c>
      <c r="D1161" s="32" t="s">
        <v>132</v>
      </c>
      <c r="E1161" s="25" t="str">
        <f t="shared" si="17"/>
        <v>Pusztai Sándor XXXI./6</v>
      </c>
      <c r="F1161" s="32"/>
      <c r="G1161" s="26">
        <v>1986</v>
      </c>
      <c r="H1161" s="27" t="s">
        <v>15</v>
      </c>
    </row>
    <row r="1162" spans="1:8" ht="18" customHeight="1" x14ac:dyDescent="0.25">
      <c r="A1162" s="94" t="s">
        <v>913</v>
      </c>
      <c r="B1162" s="23" t="s">
        <v>877</v>
      </c>
      <c r="C1162" s="24" t="s">
        <v>7</v>
      </c>
      <c r="D1162" s="32" t="s">
        <v>133</v>
      </c>
      <c r="E1162" s="25" t="str">
        <f t="shared" si="17"/>
        <v>Reider Róza XXXI./7</v>
      </c>
      <c r="F1162" s="32"/>
      <c r="G1162" s="26">
        <v>1980</v>
      </c>
      <c r="H1162" s="27" t="s">
        <v>14</v>
      </c>
    </row>
    <row r="1163" spans="1:8" ht="34.5" customHeight="1" x14ac:dyDescent="0.25">
      <c r="A1163" s="94" t="s">
        <v>913</v>
      </c>
      <c r="B1163" s="23" t="s">
        <v>877</v>
      </c>
      <c r="C1163" s="28" t="s">
        <v>8</v>
      </c>
      <c r="D1163" s="32" t="s">
        <v>1420</v>
      </c>
      <c r="E1163" s="25" t="str">
        <f t="shared" si="17"/>
        <v>Pusztai Mihályné XXXI./8</v>
      </c>
      <c r="F1163" s="32" t="s">
        <v>1419</v>
      </c>
      <c r="G1163" s="26">
        <v>2006</v>
      </c>
      <c r="H1163" s="110" t="s">
        <v>15</v>
      </c>
    </row>
    <row r="1164" spans="1:8" ht="36" customHeight="1" x14ac:dyDescent="0.25">
      <c r="A1164" s="94" t="s">
        <v>913</v>
      </c>
      <c r="B1164" s="23" t="s">
        <v>877</v>
      </c>
      <c r="C1164" s="28" t="s">
        <v>8</v>
      </c>
      <c r="D1164" s="32" t="s">
        <v>1530</v>
      </c>
      <c r="E1164" s="25" t="str">
        <f t="shared" si="17"/>
        <v>Pusztai Mihály XXXI./8</v>
      </c>
      <c r="F1164" s="32"/>
      <c r="G1164" s="26">
        <v>2008</v>
      </c>
      <c r="H1164" s="112"/>
    </row>
    <row r="1165" spans="1:8" ht="18" customHeight="1" x14ac:dyDescent="0.25">
      <c r="A1165" s="94" t="s">
        <v>913</v>
      </c>
      <c r="B1165" s="23" t="s">
        <v>877</v>
      </c>
      <c r="C1165" s="28" t="s">
        <v>8</v>
      </c>
      <c r="D1165" s="32" t="s">
        <v>199</v>
      </c>
      <c r="E1165" s="25" t="str">
        <f t="shared" si="17"/>
        <v>Pusztai Imre XXXI./8</v>
      </c>
      <c r="F1165" s="32"/>
      <c r="G1165" s="26">
        <v>2021</v>
      </c>
      <c r="H1165" s="112"/>
    </row>
    <row r="1166" spans="1:8" ht="18" customHeight="1" x14ac:dyDescent="0.25">
      <c r="A1166" s="94" t="s">
        <v>913</v>
      </c>
      <c r="B1166" s="23" t="s">
        <v>877</v>
      </c>
      <c r="C1166" s="28" t="s">
        <v>8</v>
      </c>
      <c r="D1166" s="32" t="s">
        <v>200</v>
      </c>
      <c r="E1166" s="25" t="str">
        <f t="shared" si="17"/>
        <v>Pusztai László XXXI./8</v>
      </c>
      <c r="F1166" s="32"/>
      <c r="G1166" s="26">
        <v>2021</v>
      </c>
      <c r="H1166" s="112"/>
    </row>
    <row r="1167" spans="1:8" ht="32.25" customHeight="1" x14ac:dyDescent="0.25">
      <c r="A1167" s="94" t="s">
        <v>913</v>
      </c>
      <c r="B1167" s="23" t="s">
        <v>877</v>
      </c>
      <c r="C1167" s="28" t="s">
        <v>8</v>
      </c>
      <c r="D1167" s="32" t="s">
        <v>201</v>
      </c>
      <c r="E1167" s="25" t="str">
        <f t="shared" si="17"/>
        <v>Csizmadia Zoltán XXXI./8</v>
      </c>
      <c r="F1167" s="32"/>
      <c r="G1167" s="26">
        <v>2019</v>
      </c>
      <c r="H1167" s="111"/>
    </row>
    <row r="1168" spans="1:8" ht="18" customHeight="1" x14ac:dyDescent="0.25">
      <c r="A1168" s="94" t="s">
        <v>913</v>
      </c>
      <c r="B1168" s="23" t="s">
        <v>877</v>
      </c>
      <c r="C1168" s="24" t="s">
        <v>11</v>
      </c>
      <c r="D1168" s="32" t="s">
        <v>134</v>
      </c>
      <c r="E1168" s="25" t="str">
        <f t="shared" si="17"/>
        <v>Vadász Lajosné XXXI./9</v>
      </c>
      <c r="F1168" s="32"/>
      <c r="G1168" s="26">
        <v>1963</v>
      </c>
      <c r="H1168" s="27" t="s">
        <v>14</v>
      </c>
    </row>
    <row r="1169" spans="1:8" ht="18" customHeight="1" x14ac:dyDescent="0.25">
      <c r="A1169" s="94" t="s">
        <v>913</v>
      </c>
      <c r="B1169" s="23" t="s">
        <v>877</v>
      </c>
      <c r="C1169" s="24" t="s">
        <v>12</v>
      </c>
      <c r="D1169" s="32" t="s">
        <v>738</v>
      </c>
      <c r="E1169" s="25" t="str">
        <f t="shared" si="17"/>
        <v>Rácz Gábor XXXI./10</v>
      </c>
      <c r="F1169" s="32"/>
      <c r="G1169" s="26"/>
      <c r="H1169" s="27" t="s">
        <v>14</v>
      </c>
    </row>
    <row r="1170" spans="1:8" ht="18" customHeight="1" x14ac:dyDescent="0.25">
      <c r="A1170" s="94" t="s">
        <v>913</v>
      </c>
      <c r="B1170" s="23" t="s">
        <v>877</v>
      </c>
      <c r="C1170" s="24" t="s">
        <v>13</v>
      </c>
      <c r="D1170" s="32" t="s">
        <v>859</v>
      </c>
      <c r="E1170" s="25" t="str">
        <f t="shared" si="17"/>
        <v>Gyökér XXXI./11</v>
      </c>
      <c r="F1170" s="32"/>
      <c r="G1170" s="26"/>
      <c r="H1170" s="27" t="s">
        <v>14</v>
      </c>
    </row>
    <row r="1171" spans="1:8" ht="18" customHeight="1" x14ac:dyDescent="0.25">
      <c r="A1171" s="94" t="s">
        <v>913</v>
      </c>
      <c r="B1171" s="23" t="s">
        <v>877</v>
      </c>
      <c r="C1171" s="24" t="s">
        <v>21</v>
      </c>
      <c r="D1171" s="32" t="s">
        <v>249</v>
      </c>
      <c r="E1171" s="25" t="str">
        <f t="shared" si="17"/>
        <v>Farkas Géza XXXI./12</v>
      </c>
      <c r="F1171" s="32"/>
      <c r="G1171" s="26"/>
      <c r="H1171" s="27" t="s">
        <v>14</v>
      </c>
    </row>
    <row r="1172" spans="1:8" ht="18" customHeight="1" x14ac:dyDescent="0.25">
      <c r="A1172" s="94" t="s">
        <v>913</v>
      </c>
      <c r="B1172" s="23" t="s">
        <v>877</v>
      </c>
      <c r="C1172" s="24" t="s">
        <v>22</v>
      </c>
      <c r="D1172" s="32" t="s">
        <v>135</v>
      </c>
      <c r="E1172" s="25" t="str">
        <f t="shared" si="17"/>
        <v>Végh Mariska XXXI./13</v>
      </c>
      <c r="F1172" s="32"/>
      <c r="G1172" s="26"/>
      <c r="H1172" s="27" t="s">
        <v>14</v>
      </c>
    </row>
    <row r="1173" spans="1:8" ht="36.75" customHeight="1" x14ac:dyDescent="0.25">
      <c r="A1173" s="94" t="s">
        <v>913</v>
      </c>
      <c r="B1173" s="23" t="s">
        <v>877</v>
      </c>
      <c r="C1173" s="28" t="s">
        <v>23</v>
      </c>
      <c r="D1173" s="32" t="s">
        <v>1422</v>
      </c>
      <c r="E1173" s="25" t="str">
        <f t="shared" si="17"/>
        <v>Sághi Zoltán XXXI./14</v>
      </c>
      <c r="F1173" s="32"/>
      <c r="G1173" s="26">
        <v>2012</v>
      </c>
      <c r="H1173" s="110" t="s">
        <v>15</v>
      </c>
    </row>
    <row r="1174" spans="1:8" ht="36.75" customHeight="1" x14ac:dyDescent="0.25">
      <c r="A1174" s="94" t="s">
        <v>913</v>
      </c>
      <c r="B1174" s="23" t="s">
        <v>877</v>
      </c>
      <c r="C1174" s="28" t="s">
        <v>23</v>
      </c>
      <c r="D1174" s="32" t="s">
        <v>1421</v>
      </c>
      <c r="E1174" s="25" t="str">
        <f t="shared" si="17"/>
        <v>Kózián család XXXI./14</v>
      </c>
      <c r="F1174" s="32"/>
      <c r="G1174" s="26"/>
      <c r="H1174" s="111"/>
    </row>
    <row r="1175" spans="1:8" ht="36.75" customHeight="1" x14ac:dyDescent="0.25">
      <c r="A1175" s="94" t="s">
        <v>913</v>
      </c>
      <c r="B1175" s="23" t="s">
        <v>877</v>
      </c>
      <c r="C1175" s="28" t="s">
        <v>24</v>
      </c>
      <c r="D1175" s="32" t="s">
        <v>745</v>
      </c>
      <c r="E1175" s="25" t="str">
        <f t="shared" si="17"/>
        <v>Kóczián János XXXI./15</v>
      </c>
      <c r="F1175" s="32"/>
      <c r="G1175" s="26">
        <v>1968</v>
      </c>
      <c r="H1175" s="110" t="s">
        <v>14</v>
      </c>
    </row>
    <row r="1176" spans="1:8" ht="36.75" customHeight="1" x14ac:dyDescent="0.25">
      <c r="A1176" s="94" t="s">
        <v>913</v>
      </c>
      <c r="B1176" s="23" t="s">
        <v>877</v>
      </c>
      <c r="C1176" s="28" t="s">
        <v>24</v>
      </c>
      <c r="D1176" s="32" t="s">
        <v>1423</v>
      </c>
      <c r="E1176" s="25" t="str">
        <f t="shared" ref="E1176:E1239" si="18">CONCATENATE(D1176,A1176,B1176,C1176)</f>
        <v>Kóczián Jánosné XXXI./15</v>
      </c>
      <c r="F1176" s="32" t="s">
        <v>1172</v>
      </c>
      <c r="G1176" s="26">
        <v>1982</v>
      </c>
      <c r="H1176" s="112"/>
    </row>
    <row r="1177" spans="1:8" ht="36.75" customHeight="1" x14ac:dyDescent="0.25">
      <c r="A1177" s="94" t="s">
        <v>913</v>
      </c>
      <c r="B1177" s="23" t="s">
        <v>877</v>
      </c>
      <c r="C1177" s="28" t="s">
        <v>24</v>
      </c>
      <c r="D1177" s="32" t="s">
        <v>746</v>
      </c>
      <c r="E1177" s="25" t="str">
        <f t="shared" si="18"/>
        <v>Kóczián Ilonka XXXI./15</v>
      </c>
      <c r="F1177" s="32"/>
      <c r="G1177" s="26"/>
      <c r="H1177" s="111"/>
    </row>
    <row r="1178" spans="1:8" ht="18" customHeight="1" x14ac:dyDescent="0.25">
      <c r="A1178" s="94" t="s">
        <v>913</v>
      </c>
      <c r="B1178" s="23" t="s">
        <v>877</v>
      </c>
      <c r="C1178" s="24" t="s">
        <v>25</v>
      </c>
      <c r="D1178" s="32" t="s">
        <v>136</v>
      </c>
      <c r="E1178" s="25" t="str">
        <f t="shared" si="18"/>
        <v>Szabóné Hornyák Ilona XXXI./16</v>
      </c>
      <c r="F1178" s="32"/>
      <c r="G1178" s="26">
        <v>2022</v>
      </c>
      <c r="H1178" s="27" t="s">
        <v>14</v>
      </c>
    </row>
    <row r="1179" spans="1:8" ht="18" customHeight="1" x14ac:dyDescent="0.25">
      <c r="A1179" s="89" t="s">
        <v>914</v>
      </c>
      <c r="B1179" s="23" t="s">
        <v>877</v>
      </c>
      <c r="C1179" s="28" t="s">
        <v>1</v>
      </c>
      <c r="D1179" s="32" t="s">
        <v>747</v>
      </c>
      <c r="E1179" s="25" t="str">
        <f t="shared" si="18"/>
        <v>Holczer Károly XXXII./1</v>
      </c>
      <c r="F1179" s="32"/>
      <c r="G1179" s="26">
        <v>1916</v>
      </c>
      <c r="H1179" s="110" t="s">
        <v>15</v>
      </c>
    </row>
    <row r="1180" spans="1:8" ht="18" customHeight="1" x14ac:dyDescent="0.25">
      <c r="A1180" s="89" t="s">
        <v>914</v>
      </c>
      <c r="B1180" s="23" t="s">
        <v>877</v>
      </c>
      <c r="C1180" s="28" t="s">
        <v>1</v>
      </c>
      <c r="D1180" s="32" t="s">
        <v>1425</v>
      </c>
      <c r="E1180" s="25" t="str">
        <f t="shared" si="18"/>
        <v>Holczer Károlyné XXXII./1</v>
      </c>
      <c r="F1180" s="32" t="s">
        <v>1424</v>
      </c>
      <c r="G1180" s="26">
        <v>1955</v>
      </c>
      <c r="H1180" s="112"/>
    </row>
    <row r="1181" spans="1:8" ht="18" customHeight="1" x14ac:dyDescent="0.25">
      <c r="A1181" s="89" t="s">
        <v>914</v>
      </c>
      <c r="B1181" s="23" t="s">
        <v>877</v>
      </c>
      <c r="C1181" s="28" t="s">
        <v>1</v>
      </c>
      <c r="D1181" s="32" t="s">
        <v>725</v>
      </c>
      <c r="E1181" s="25" t="str">
        <f t="shared" si="18"/>
        <v>Holczer Ferenc XXXII./1</v>
      </c>
      <c r="F1181" s="32"/>
      <c r="G1181" s="26">
        <v>1983</v>
      </c>
      <c r="H1181" s="111"/>
    </row>
    <row r="1182" spans="1:8" ht="39.75" customHeight="1" x14ac:dyDescent="0.25">
      <c r="A1182" s="89" t="s">
        <v>914</v>
      </c>
      <c r="B1182" s="23" t="s">
        <v>877</v>
      </c>
      <c r="C1182" s="28" t="s">
        <v>2</v>
      </c>
      <c r="D1182" s="32" t="s">
        <v>1427</v>
      </c>
      <c r="E1182" s="25" t="str">
        <f t="shared" si="18"/>
        <v>Baranyai Gézáné XXXII./2</v>
      </c>
      <c r="F1182" s="32" t="s">
        <v>1426</v>
      </c>
      <c r="G1182" s="26">
        <v>2005</v>
      </c>
      <c r="H1182" s="110" t="s">
        <v>15</v>
      </c>
    </row>
    <row r="1183" spans="1:8" ht="39.75" customHeight="1" x14ac:dyDescent="0.25">
      <c r="A1183" s="89" t="s">
        <v>914</v>
      </c>
      <c r="B1183" s="23" t="s">
        <v>877</v>
      </c>
      <c r="C1183" s="28" t="s">
        <v>2</v>
      </c>
      <c r="D1183" s="32" t="s">
        <v>1428</v>
      </c>
      <c r="E1183" s="25" t="str">
        <f t="shared" si="18"/>
        <v>Sántha Jánosné XXXII./2</v>
      </c>
      <c r="F1183" s="32"/>
      <c r="G1183" s="26"/>
      <c r="H1183" s="112"/>
    </row>
    <row r="1184" spans="1:8" ht="18" customHeight="1" x14ac:dyDescent="0.25">
      <c r="A1184" s="89" t="s">
        <v>914</v>
      </c>
      <c r="B1184" s="23" t="s">
        <v>877</v>
      </c>
      <c r="C1184" s="28" t="s">
        <v>2</v>
      </c>
      <c r="D1184" s="32" t="s">
        <v>197</v>
      </c>
      <c r="E1184" s="25" t="str">
        <f t="shared" si="18"/>
        <v>Baranyai Géza XXXII./2</v>
      </c>
      <c r="F1184" s="32"/>
      <c r="G1184" s="26">
        <v>2013</v>
      </c>
      <c r="H1184" s="111"/>
    </row>
    <row r="1185" spans="1:8" ht="18" customHeight="1" x14ac:dyDescent="0.25">
      <c r="A1185" s="89" t="s">
        <v>914</v>
      </c>
      <c r="B1185" s="23" t="s">
        <v>877</v>
      </c>
      <c r="C1185" s="28" t="s">
        <v>3</v>
      </c>
      <c r="D1185" s="32" t="s">
        <v>748</v>
      </c>
      <c r="E1185" s="25" t="str">
        <f t="shared" si="18"/>
        <v>Bősze János XXXII./3</v>
      </c>
      <c r="F1185" s="32"/>
      <c r="G1185" s="26"/>
      <c r="H1185" s="110" t="s">
        <v>14</v>
      </c>
    </row>
    <row r="1186" spans="1:8" ht="18" customHeight="1" x14ac:dyDescent="0.25">
      <c r="A1186" s="89" t="s">
        <v>914</v>
      </c>
      <c r="B1186" s="23" t="s">
        <v>877</v>
      </c>
      <c r="C1186" s="28" t="s">
        <v>3</v>
      </c>
      <c r="D1186" s="32" t="s">
        <v>1430</v>
      </c>
      <c r="E1186" s="25" t="str">
        <f t="shared" si="18"/>
        <v>Bősze Jánosné XXXII./3</v>
      </c>
      <c r="F1186" s="32" t="s">
        <v>1429</v>
      </c>
      <c r="G1186" s="26"/>
      <c r="H1186" s="111"/>
    </row>
    <row r="1187" spans="1:8" ht="18" customHeight="1" x14ac:dyDescent="0.25">
      <c r="A1187" s="89" t="s">
        <v>914</v>
      </c>
      <c r="B1187" s="23" t="s">
        <v>877</v>
      </c>
      <c r="C1187" s="28" t="s">
        <v>4</v>
      </c>
      <c r="D1187" s="32" t="s">
        <v>318</v>
      </c>
      <c r="E1187" s="25" t="str">
        <f t="shared" si="18"/>
        <v>Sági István XXXII./4</v>
      </c>
      <c r="F1187" s="32"/>
      <c r="G1187" s="26">
        <v>1990</v>
      </c>
      <c r="H1187" s="110" t="s">
        <v>15</v>
      </c>
    </row>
    <row r="1188" spans="1:8" ht="18" customHeight="1" x14ac:dyDescent="0.25">
      <c r="A1188" s="89" t="s">
        <v>914</v>
      </c>
      <c r="B1188" s="23" t="s">
        <v>877</v>
      </c>
      <c r="C1188" s="28" t="s">
        <v>4</v>
      </c>
      <c r="D1188" s="32" t="s">
        <v>319</v>
      </c>
      <c r="E1188" s="25" t="str">
        <f t="shared" si="18"/>
        <v>Sági Istvánné XXXII./4</v>
      </c>
      <c r="F1188" s="32" t="s">
        <v>1431</v>
      </c>
      <c r="G1188" s="26">
        <v>1988</v>
      </c>
      <c r="H1188" s="111"/>
    </row>
    <row r="1189" spans="1:8" ht="18" customHeight="1" x14ac:dyDescent="0.25">
      <c r="A1189" s="89" t="s">
        <v>914</v>
      </c>
      <c r="B1189" s="23" t="s">
        <v>877</v>
      </c>
      <c r="C1189" s="28" t="s">
        <v>5</v>
      </c>
      <c r="D1189" s="32" t="s">
        <v>325</v>
      </c>
      <c r="E1189" s="25" t="str">
        <f t="shared" si="18"/>
        <v>Jász Zsigmond XXXII./5</v>
      </c>
      <c r="F1189" s="32"/>
      <c r="G1189" s="26"/>
      <c r="H1189" s="27" t="s">
        <v>14</v>
      </c>
    </row>
    <row r="1190" spans="1:8" ht="18" customHeight="1" x14ac:dyDescent="0.25">
      <c r="A1190" s="89" t="s">
        <v>914</v>
      </c>
      <c r="B1190" s="23" t="s">
        <v>877</v>
      </c>
      <c r="C1190" s="28" t="s">
        <v>6</v>
      </c>
      <c r="D1190" s="32" t="s">
        <v>1562</v>
      </c>
      <c r="E1190" s="25" t="str">
        <f t="shared" si="18"/>
        <v>Czvitkó Róbert XXXII./6</v>
      </c>
      <c r="F1190" s="32"/>
      <c r="G1190" s="26">
        <v>2003</v>
      </c>
      <c r="H1190" s="110" t="s">
        <v>15</v>
      </c>
    </row>
    <row r="1191" spans="1:8" ht="18" customHeight="1" x14ac:dyDescent="0.25">
      <c r="A1191" s="89" t="s">
        <v>914</v>
      </c>
      <c r="B1191" s="23" t="s">
        <v>877</v>
      </c>
      <c r="C1191" s="28" t="s">
        <v>6</v>
      </c>
      <c r="D1191" s="32" t="s">
        <v>352</v>
      </c>
      <c r="E1191" s="25" t="str">
        <f t="shared" si="18"/>
        <v>Czvitkó András XXXII./6</v>
      </c>
      <c r="F1191" s="32"/>
      <c r="G1191" s="26"/>
      <c r="H1191" s="112"/>
    </row>
    <row r="1192" spans="1:8" ht="18" customHeight="1" x14ac:dyDescent="0.25">
      <c r="A1192" s="89" t="s">
        <v>914</v>
      </c>
      <c r="B1192" s="23" t="s">
        <v>877</v>
      </c>
      <c r="C1192" s="28" t="s">
        <v>6</v>
      </c>
      <c r="D1192" s="32" t="s">
        <v>1432</v>
      </c>
      <c r="E1192" s="25" t="str">
        <f t="shared" si="18"/>
        <v>Czvitkó Andrásné XXXII./6</v>
      </c>
      <c r="F1192" s="32" t="s">
        <v>221</v>
      </c>
      <c r="G1192" s="26">
        <v>2006</v>
      </c>
      <c r="H1192" s="111"/>
    </row>
    <row r="1193" spans="1:8" ht="18" customHeight="1" x14ac:dyDescent="0.25">
      <c r="A1193" s="89" t="s">
        <v>914</v>
      </c>
      <c r="B1193" s="23" t="s">
        <v>877</v>
      </c>
      <c r="C1193" s="28" t="s">
        <v>7</v>
      </c>
      <c r="D1193" s="32" t="s">
        <v>275</v>
      </c>
      <c r="E1193" s="25" t="str">
        <f t="shared" si="18"/>
        <v>Kovács József XXXII./7</v>
      </c>
      <c r="F1193" s="32"/>
      <c r="G1193" s="26">
        <v>1975</v>
      </c>
      <c r="H1193" s="110" t="s">
        <v>15</v>
      </c>
    </row>
    <row r="1194" spans="1:8" ht="18" customHeight="1" x14ac:dyDescent="0.25">
      <c r="A1194" s="89" t="s">
        <v>914</v>
      </c>
      <c r="B1194" s="23" t="s">
        <v>877</v>
      </c>
      <c r="C1194" s="28" t="s">
        <v>7</v>
      </c>
      <c r="D1194" s="32" t="s">
        <v>749</v>
      </c>
      <c r="E1194" s="25" t="str">
        <f t="shared" si="18"/>
        <v>Kovács Józsefné XXXII./7</v>
      </c>
      <c r="F1194" s="32"/>
      <c r="G1194" s="26"/>
      <c r="H1194" s="111"/>
    </row>
    <row r="1195" spans="1:8" ht="18" customHeight="1" x14ac:dyDescent="0.25">
      <c r="A1195" s="89" t="s">
        <v>914</v>
      </c>
      <c r="B1195" s="23" t="s">
        <v>877</v>
      </c>
      <c r="C1195" s="28" t="s">
        <v>8</v>
      </c>
      <c r="D1195" s="32" t="s">
        <v>1434</v>
      </c>
      <c r="E1195" s="25" t="str">
        <f t="shared" si="18"/>
        <v>Pesti Ferencné XXXII./8</v>
      </c>
      <c r="F1195" s="32" t="s">
        <v>1433</v>
      </c>
      <c r="G1195" s="26">
        <v>2020</v>
      </c>
      <c r="H1195" s="110" t="s">
        <v>14</v>
      </c>
    </row>
    <row r="1196" spans="1:8" ht="18" customHeight="1" x14ac:dyDescent="0.25">
      <c r="A1196" s="89" t="s">
        <v>914</v>
      </c>
      <c r="B1196" s="23" t="s">
        <v>877</v>
      </c>
      <c r="C1196" s="28" t="s">
        <v>8</v>
      </c>
      <c r="D1196" s="32" t="s">
        <v>860</v>
      </c>
      <c r="E1196" s="25" t="str">
        <f t="shared" si="18"/>
        <v>Forrás Ernő XXXII./8</v>
      </c>
      <c r="F1196" s="32"/>
      <c r="G1196" s="26">
        <v>1968</v>
      </c>
      <c r="H1196" s="111"/>
    </row>
    <row r="1197" spans="1:8" ht="18" customHeight="1" x14ac:dyDescent="0.25">
      <c r="A1197" s="89" t="s">
        <v>914</v>
      </c>
      <c r="B1197" s="23" t="s">
        <v>877</v>
      </c>
      <c r="C1197" s="28" t="s">
        <v>11</v>
      </c>
      <c r="D1197" s="32" t="s">
        <v>750</v>
      </c>
      <c r="E1197" s="25" t="str">
        <f t="shared" si="18"/>
        <v>Forrás Kálmán XXXII./9</v>
      </c>
      <c r="F1197" s="32"/>
      <c r="G1197" s="26">
        <v>1954</v>
      </c>
      <c r="H1197" s="110" t="s">
        <v>15</v>
      </c>
    </row>
    <row r="1198" spans="1:8" ht="18" customHeight="1" x14ac:dyDescent="0.25">
      <c r="A1198" s="89" t="s">
        <v>914</v>
      </c>
      <c r="B1198" s="23" t="s">
        <v>877</v>
      </c>
      <c r="C1198" s="28" t="s">
        <v>11</v>
      </c>
      <c r="D1198" s="32" t="s">
        <v>1436</v>
      </c>
      <c r="E1198" s="25" t="str">
        <f t="shared" si="18"/>
        <v>Forrás Kálmánné XXXII./9</v>
      </c>
      <c r="F1198" s="32" t="s">
        <v>1435</v>
      </c>
      <c r="G1198" s="26">
        <v>1961</v>
      </c>
      <c r="H1198" s="111"/>
    </row>
    <row r="1199" spans="1:8" ht="18" customHeight="1" x14ac:dyDescent="0.25">
      <c r="A1199" s="89" t="s">
        <v>914</v>
      </c>
      <c r="B1199" s="23" t="s">
        <v>877</v>
      </c>
      <c r="C1199" s="28" t="s">
        <v>12</v>
      </c>
      <c r="D1199" s="32" t="s">
        <v>797</v>
      </c>
      <c r="E1199" s="25" t="str">
        <f t="shared" si="18"/>
        <v>Jakus Tibor XXXII./10</v>
      </c>
      <c r="F1199" s="32"/>
      <c r="G1199" s="26">
        <v>2010</v>
      </c>
      <c r="H1199" s="110" t="s">
        <v>14</v>
      </c>
    </row>
    <row r="1200" spans="1:8" ht="18" customHeight="1" x14ac:dyDescent="0.25">
      <c r="A1200" s="89" t="s">
        <v>914</v>
      </c>
      <c r="B1200" s="23" t="s">
        <v>877</v>
      </c>
      <c r="C1200" s="28" t="s">
        <v>12</v>
      </c>
      <c r="D1200" s="32" t="s">
        <v>137</v>
      </c>
      <c r="E1200" s="25" t="str">
        <f t="shared" si="18"/>
        <v>Jakus József XXXII./10</v>
      </c>
      <c r="F1200" s="32"/>
      <c r="G1200" s="26">
        <v>2013</v>
      </c>
      <c r="H1200" s="112"/>
    </row>
    <row r="1201" spans="1:8" ht="18" customHeight="1" x14ac:dyDescent="0.25">
      <c r="A1201" s="89" t="s">
        <v>914</v>
      </c>
      <c r="B1201" s="23" t="s">
        <v>877</v>
      </c>
      <c r="C1201" s="28" t="s">
        <v>12</v>
      </c>
      <c r="D1201" s="32" t="s">
        <v>137</v>
      </c>
      <c r="E1201" s="25" t="str">
        <f t="shared" si="18"/>
        <v>Jakus József XXXII./10</v>
      </c>
      <c r="F1201" s="32"/>
      <c r="G1201" s="26">
        <v>1991</v>
      </c>
      <c r="H1201" s="111"/>
    </row>
    <row r="1202" spans="1:8" ht="18" customHeight="1" x14ac:dyDescent="0.25">
      <c r="A1202" s="89" t="s">
        <v>914</v>
      </c>
      <c r="B1202" s="23" t="s">
        <v>877</v>
      </c>
      <c r="C1202" s="28" t="s">
        <v>13</v>
      </c>
      <c r="D1202" s="32" t="s">
        <v>415</v>
      </c>
      <c r="E1202" s="25" t="str">
        <f t="shared" si="18"/>
        <v>Mészáros Frigyes XXXII./11</v>
      </c>
      <c r="F1202" s="32"/>
      <c r="G1202" s="26">
        <v>2018</v>
      </c>
      <c r="H1202" s="110" t="s">
        <v>15</v>
      </c>
    </row>
    <row r="1203" spans="1:8" ht="18" customHeight="1" x14ac:dyDescent="0.25">
      <c r="A1203" s="89" t="s">
        <v>914</v>
      </c>
      <c r="B1203" s="23" t="s">
        <v>877</v>
      </c>
      <c r="C1203" s="28" t="s">
        <v>13</v>
      </c>
      <c r="D1203" s="32" t="s">
        <v>416</v>
      </c>
      <c r="E1203" s="25" t="str">
        <f t="shared" si="18"/>
        <v>Mészáros Károly XXXII./11</v>
      </c>
      <c r="F1203" s="32"/>
      <c r="G1203" s="26">
        <v>1983</v>
      </c>
      <c r="H1203" s="112"/>
    </row>
    <row r="1204" spans="1:8" ht="18" customHeight="1" x14ac:dyDescent="0.25">
      <c r="A1204" s="89" t="s">
        <v>914</v>
      </c>
      <c r="B1204" s="23" t="s">
        <v>877</v>
      </c>
      <c r="C1204" s="28" t="s">
        <v>13</v>
      </c>
      <c r="D1204" s="32" t="s">
        <v>1238</v>
      </c>
      <c r="E1204" s="25" t="str">
        <f t="shared" si="18"/>
        <v>Mészáros Károlyné XXXII./11</v>
      </c>
      <c r="F1204" s="32" t="s">
        <v>1437</v>
      </c>
      <c r="G1204" s="26">
        <v>1965</v>
      </c>
      <c r="H1204" s="111"/>
    </row>
    <row r="1205" spans="1:8" ht="18" customHeight="1" x14ac:dyDescent="0.25">
      <c r="A1205" s="89" t="s">
        <v>914</v>
      </c>
      <c r="B1205" s="23" t="s">
        <v>877</v>
      </c>
      <c r="C1205" s="24" t="s">
        <v>21</v>
      </c>
      <c r="D1205" s="32" t="s">
        <v>138</v>
      </c>
      <c r="E1205" s="25" t="str">
        <f t="shared" si="18"/>
        <v>Mészáros Vilmos XXXII./12</v>
      </c>
      <c r="F1205" s="32"/>
      <c r="G1205" s="26">
        <v>1947</v>
      </c>
      <c r="H1205" s="27" t="s">
        <v>14</v>
      </c>
    </row>
    <row r="1206" spans="1:8" ht="18" customHeight="1" x14ac:dyDescent="0.25">
      <c r="A1206" s="89" t="s">
        <v>914</v>
      </c>
      <c r="B1206" s="23" t="s">
        <v>877</v>
      </c>
      <c r="C1206" s="28" t="s">
        <v>22</v>
      </c>
      <c r="D1206" s="32" t="s">
        <v>751</v>
      </c>
      <c r="E1206" s="25" t="str">
        <f t="shared" si="18"/>
        <v>Sulyok Pál XXXII./13</v>
      </c>
      <c r="F1206" s="32"/>
      <c r="G1206" s="26"/>
      <c r="H1206" s="110" t="s">
        <v>14</v>
      </c>
    </row>
    <row r="1207" spans="1:8" ht="18" customHeight="1" x14ac:dyDescent="0.25">
      <c r="A1207" s="89" t="s">
        <v>914</v>
      </c>
      <c r="B1207" s="23" t="s">
        <v>877</v>
      </c>
      <c r="C1207" s="28" t="s">
        <v>22</v>
      </c>
      <c r="D1207" s="32" t="s">
        <v>861</v>
      </c>
      <c r="E1207" s="25" t="str">
        <f t="shared" si="18"/>
        <v>Jász Viktória XXXII./13</v>
      </c>
      <c r="F1207" s="32"/>
      <c r="G1207" s="26">
        <v>1911</v>
      </c>
      <c r="H1207" s="112"/>
    </row>
    <row r="1208" spans="1:8" ht="18" customHeight="1" x14ac:dyDescent="0.25">
      <c r="A1208" s="89" t="s">
        <v>914</v>
      </c>
      <c r="B1208" s="23" t="s">
        <v>877</v>
      </c>
      <c r="C1208" s="28" t="s">
        <v>22</v>
      </c>
      <c r="D1208" s="32" t="s">
        <v>752</v>
      </c>
      <c r="E1208" s="25" t="str">
        <f t="shared" si="18"/>
        <v>Körtvélesi József XXXII./13</v>
      </c>
      <c r="F1208" s="32"/>
      <c r="G1208" s="26"/>
      <c r="H1208" s="112"/>
    </row>
    <row r="1209" spans="1:8" ht="18" customHeight="1" x14ac:dyDescent="0.25">
      <c r="A1209" s="89" t="s">
        <v>914</v>
      </c>
      <c r="B1209" s="23" t="s">
        <v>877</v>
      </c>
      <c r="C1209" s="28" t="s">
        <v>22</v>
      </c>
      <c r="D1209" s="32" t="s">
        <v>490</v>
      </c>
      <c r="E1209" s="25" t="str">
        <f t="shared" si="18"/>
        <v>Nagy István XXXII./13</v>
      </c>
      <c r="F1209" s="32"/>
      <c r="G1209" s="26"/>
      <c r="H1209" s="111"/>
    </row>
    <row r="1210" spans="1:8" ht="18" customHeight="1" x14ac:dyDescent="0.25">
      <c r="A1210" s="89" t="s">
        <v>914</v>
      </c>
      <c r="B1210" s="23" t="s">
        <v>877</v>
      </c>
      <c r="C1210" s="28" t="s">
        <v>23</v>
      </c>
      <c r="D1210" s="32" t="s">
        <v>469</v>
      </c>
      <c r="E1210" s="25" t="str">
        <f t="shared" si="18"/>
        <v>Szabó Mihály XXXII./14</v>
      </c>
      <c r="F1210" s="32"/>
      <c r="G1210" s="26">
        <v>1946</v>
      </c>
      <c r="H1210" s="110" t="s">
        <v>15</v>
      </c>
    </row>
    <row r="1211" spans="1:8" ht="18" customHeight="1" x14ac:dyDescent="0.25">
      <c r="A1211" s="89" t="s">
        <v>914</v>
      </c>
      <c r="B1211" s="23" t="s">
        <v>877</v>
      </c>
      <c r="C1211" s="28" t="s">
        <v>23</v>
      </c>
      <c r="D1211" s="32" t="s">
        <v>1093</v>
      </c>
      <c r="E1211" s="25" t="str">
        <f t="shared" si="18"/>
        <v>Szabó Mihályné XXXII./14</v>
      </c>
      <c r="F1211" s="32" t="s">
        <v>1438</v>
      </c>
      <c r="G1211" s="26">
        <v>1971</v>
      </c>
      <c r="H1211" s="111"/>
    </row>
    <row r="1212" spans="1:8" ht="18" customHeight="1" x14ac:dyDescent="0.25">
      <c r="A1212" s="89" t="s">
        <v>914</v>
      </c>
      <c r="B1212" s="23" t="s">
        <v>877</v>
      </c>
      <c r="C1212" s="28" t="s">
        <v>24</v>
      </c>
      <c r="D1212" s="32" t="s">
        <v>1440</v>
      </c>
      <c r="E1212" s="25" t="str">
        <f t="shared" si="18"/>
        <v>Joó Lajosné XXXII./15</v>
      </c>
      <c r="F1212" s="32" t="s">
        <v>1439</v>
      </c>
      <c r="G1212" s="26">
        <v>2021</v>
      </c>
      <c r="H1212" s="110" t="s">
        <v>15</v>
      </c>
    </row>
    <row r="1213" spans="1:8" ht="18" customHeight="1" x14ac:dyDescent="0.25">
      <c r="A1213" s="89" t="s">
        <v>914</v>
      </c>
      <c r="B1213" s="23" t="s">
        <v>877</v>
      </c>
      <c r="C1213" s="28" t="s">
        <v>24</v>
      </c>
      <c r="D1213" s="32" t="s">
        <v>460</v>
      </c>
      <c r="E1213" s="25" t="str">
        <f t="shared" si="18"/>
        <v>Joó Lajos XXXII./15</v>
      </c>
      <c r="F1213" s="32"/>
      <c r="G1213" s="26">
        <v>2003</v>
      </c>
      <c r="H1213" s="111"/>
    </row>
    <row r="1214" spans="1:8" ht="18" customHeight="1" x14ac:dyDescent="0.25">
      <c r="A1214" s="89" t="s">
        <v>914</v>
      </c>
      <c r="B1214" s="23" t="s">
        <v>877</v>
      </c>
      <c r="C1214" s="28" t="s">
        <v>25</v>
      </c>
      <c r="D1214" s="32" t="s">
        <v>1534</v>
      </c>
      <c r="E1214" s="25" t="str">
        <f t="shared" si="18"/>
        <v>Szücs József XXXII./16</v>
      </c>
      <c r="F1214" s="32"/>
      <c r="G1214" s="26">
        <v>1988</v>
      </c>
      <c r="H1214" s="110" t="s">
        <v>15</v>
      </c>
    </row>
    <row r="1215" spans="1:8" ht="18" customHeight="1" x14ac:dyDescent="0.25">
      <c r="A1215" s="89" t="s">
        <v>914</v>
      </c>
      <c r="B1215" s="23" t="s">
        <v>877</v>
      </c>
      <c r="C1215" s="28" t="s">
        <v>25</v>
      </c>
      <c r="D1215" s="32" t="s">
        <v>1141</v>
      </c>
      <c r="E1215" s="25" t="str">
        <f t="shared" si="18"/>
        <v>Szücs Józsefné XXXII./16</v>
      </c>
      <c r="F1215" s="32" t="s">
        <v>1086</v>
      </c>
      <c r="G1215" s="26">
        <v>1983</v>
      </c>
      <c r="H1215" s="111"/>
    </row>
    <row r="1216" spans="1:8" ht="18" customHeight="1" x14ac:dyDescent="0.25">
      <c r="A1216" s="89" t="s">
        <v>914</v>
      </c>
      <c r="B1216" s="23" t="s">
        <v>877</v>
      </c>
      <c r="C1216" s="28" t="s">
        <v>26</v>
      </c>
      <c r="D1216" s="32" t="s">
        <v>226</v>
      </c>
      <c r="E1216" s="25" t="str">
        <f t="shared" si="18"/>
        <v>Boráros László XXXII./17</v>
      </c>
      <c r="F1216" s="32"/>
      <c r="G1216" s="26">
        <v>1980</v>
      </c>
      <c r="H1216" s="110" t="s">
        <v>15</v>
      </c>
    </row>
    <row r="1217" spans="1:8" ht="18" customHeight="1" x14ac:dyDescent="0.25">
      <c r="A1217" s="89" t="s">
        <v>914</v>
      </c>
      <c r="B1217" s="23" t="s">
        <v>877</v>
      </c>
      <c r="C1217" s="28" t="s">
        <v>26</v>
      </c>
      <c r="D1217" s="32" t="s">
        <v>226</v>
      </c>
      <c r="E1217" s="25" t="str">
        <f t="shared" si="18"/>
        <v>Boráros László XXXII./17</v>
      </c>
      <c r="F1217" s="32"/>
      <c r="G1217" s="26">
        <v>1997</v>
      </c>
      <c r="H1217" s="112"/>
    </row>
    <row r="1218" spans="1:8" ht="18" customHeight="1" x14ac:dyDescent="0.25">
      <c r="A1218" s="89" t="s">
        <v>914</v>
      </c>
      <c r="B1218" s="23" t="s">
        <v>877</v>
      </c>
      <c r="C1218" s="28" t="s">
        <v>26</v>
      </c>
      <c r="D1218" s="32" t="s">
        <v>1010</v>
      </c>
      <c r="E1218" s="25" t="str">
        <f t="shared" si="18"/>
        <v>Boráros Lászlóné XXXII./17</v>
      </c>
      <c r="F1218" s="32" t="s">
        <v>1580</v>
      </c>
      <c r="G1218" s="26"/>
      <c r="H1218" s="111"/>
    </row>
    <row r="1219" spans="1:8" ht="18" customHeight="1" x14ac:dyDescent="0.25">
      <c r="A1219" s="89" t="s">
        <v>914</v>
      </c>
      <c r="B1219" s="23" t="s">
        <v>877</v>
      </c>
      <c r="C1219" s="28" t="s">
        <v>27</v>
      </c>
      <c r="D1219" s="32" t="s">
        <v>754</v>
      </c>
      <c r="E1219" s="25" t="str">
        <f t="shared" si="18"/>
        <v>Szűcs Vince XXXII./18</v>
      </c>
      <c r="F1219" s="32"/>
      <c r="G1219" s="26">
        <v>1969</v>
      </c>
      <c r="H1219" s="110" t="s">
        <v>15</v>
      </c>
    </row>
    <row r="1220" spans="1:8" ht="18" customHeight="1" x14ac:dyDescent="0.25">
      <c r="A1220" s="89" t="s">
        <v>914</v>
      </c>
      <c r="B1220" s="23" t="s">
        <v>877</v>
      </c>
      <c r="C1220" s="28" t="s">
        <v>27</v>
      </c>
      <c r="D1220" s="32" t="s">
        <v>1442</v>
      </c>
      <c r="E1220" s="25" t="str">
        <f t="shared" si="18"/>
        <v>Szűcs Vincéné XXXII./18</v>
      </c>
      <c r="F1220" s="32" t="s">
        <v>1441</v>
      </c>
      <c r="G1220" s="26">
        <v>1981</v>
      </c>
      <c r="H1220" s="111"/>
    </row>
    <row r="1221" spans="1:8" ht="18" customHeight="1" x14ac:dyDescent="0.25">
      <c r="A1221" s="89" t="s">
        <v>914</v>
      </c>
      <c r="B1221" s="23" t="s">
        <v>877</v>
      </c>
      <c r="C1221" s="28" t="s">
        <v>28</v>
      </c>
      <c r="D1221" s="32" t="s">
        <v>234</v>
      </c>
      <c r="E1221" s="25" t="str">
        <f t="shared" si="18"/>
        <v>Kovács János XXXII./19</v>
      </c>
      <c r="F1221" s="32"/>
      <c r="G1221" s="26">
        <v>1990</v>
      </c>
      <c r="H1221" s="110" t="s">
        <v>15</v>
      </c>
    </row>
    <row r="1222" spans="1:8" ht="36.75" customHeight="1" x14ac:dyDescent="0.25">
      <c r="A1222" s="89" t="s">
        <v>914</v>
      </c>
      <c r="B1222" s="23" t="s">
        <v>877</v>
      </c>
      <c r="C1222" s="28" t="s">
        <v>28</v>
      </c>
      <c r="D1222" s="32" t="s">
        <v>1241</v>
      </c>
      <c r="E1222" s="25" t="str">
        <f t="shared" si="18"/>
        <v>Kovács Jánosné XXXII./19</v>
      </c>
      <c r="F1222" s="32" t="s">
        <v>1443</v>
      </c>
      <c r="G1222" s="26">
        <v>2007</v>
      </c>
      <c r="H1222" s="111"/>
    </row>
    <row r="1223" spans="1:8" ht="31.5" customHeight="1" x14ac:dyDescent="0.25">
      <c r="A1223" s="89" t="s">
        <v>914</v>
      </c>
      <c r="B1223" s="23" t="s">
        <v>877</v>
      </c>
      <c r="C1223" s="28"/>
      <c r="D1223" s="32" t="s">
        <v>328</v>
      </c>
      <c r="E1223" s="25" t="str">
        <f t="shared" si="18"/>
        <v>Szabó Ferike XXXII./</v>
      </c>
      <c r="F1223" s="32"/>
      <c r="G1223" s="26"/>
      <c r="H1223" s="27" t="s">
        <v>14</v>
      </c>
    </row>
    <row r="1224" spans="1:8" ht="36.75" customHeight="1" x14ac:dyDescent="0.25">
      <c r="A1224" s="89" t="s">
        <v>914</v>
      </c>
      <c r="B1224" s="23" t="s">
        <v>877</v>
      </c>
      <c r="C1224" s="28" t="s">
        <v>29</v>
      </c>
      <c r="D1224" s="32" t="s">
        <v>798</v>
      </c>
      <c r="E1224" s="25" t="str">
        <f t="shared" si="18"/>
        <v>Dani Béla XXXII./20</v>
      </c>
      <c r="F1224" s="32"/>
      <c r="G1224" s="26">
        <v>2017</v>
      </c>
      <c r="H1224" s="27"/>
    </row>
    <row r="1225" spans="1:8" ht="31.5" customHeight="1" x14ac:dyDescent="0.25">
      <c r="A1225" s="89" t="s">
        <v>914</v>
      </c>
      <c r="B1225" s="23" t="s">
        <v>877</v>
      </c>
      <c r="C1225" s="28" t="s">
        <v>29</v>
      </c>
      <c r="D1225" s="32" t="s">
        <v>1445</v>
      </c>
      <c r="E1225" s="25" t="str">
        <f t="shared" si="18"/>
        <v>Dani Béláné XXXII./20</v>
      </c>
      <c r="F1225" s="32" t="s">
        <v>1444</v>
      </c>
      <c r="G1225" s="26">
        <v>2016</v>
      </c>
      <c r="H1225" s="27" t="s">
        <v>14</v>
      </c>
    </row>
    <row r="1226" spans="1:8" ht="29.25" customHeight="1" x14ac:dyDescent="0.25">
      <c r="A1226" s="89" t="s">
        <v>914</v>
      </c>
      <c r="B1226" s="23" t="s">
        <v>877</v>
      </c>
      <c r="C1226" s="24" t="s">
        <v>30</v>
      </c>
      <c r="D1226" s="32" t="s">
        <v>139</v>
      </c>
      <c r="E1226" s="25" t="str">
        <f t="shared" si="18"/>
        <v>Róka Zoltán XXXII./21</v>
      </c>
      <c r="F1226" s="32"/>
      <c r="G1226" s="26">
        <v>2016</v>
      </c>
      <c r="H1226" s="27" t="s">
        <v>14</v>
      </c>
    </row>
    <row r="1227" spans="1:8" ht="29.25" customHeight="1" x14ac:dyDescent="0.25">
      <c r="A1227" s="89" t="s">
        <v>914</v>
      </c>
      <c r="B1227" s="23" t="s">
        <v>877</v>
      </c>
      <c r="C1227" s="28" t="s">
        <v>31</v>
      </c>
      <c r="D1227" s="32" t="s">
        <v>360</v>
      </c>
      <c r="E1227" s="25" t="str">
        <f t="shared" si="18"/>
        <v>Bognár László XXXII./22</v>
      </c>
      <c r="F1227" s="32"/>
      <c r="G1227" s="26">
        <v>2017</v>
      </c>
      <c r="H1227" s="110" t="s">
        <v>14</v>
      </c>
    </row>
    <row r="1228" spans="1:8" ht="18" customHeight="1" x14ac:dyDescent="0.25">
      <c r="A1228" s="89" t="s">
        <v>914</v>
      </c>
      <c r="B1228" s="23" t="s">
        <v>877</v>
      </c>
      <c r="C1228" s="28" t="s">
        <v>31</v>
      </c>
      <c r="D1228" s="32" t="s">
        <v>400</v>
      </c>
      <c r="E1228" s="25" t="str">
        <f t="shared" si="18"/>
        <v>Takács Olga XXXII./22</v>
      </c>
      <c r="F1228" s="32"/>
      <c r="G1228" s="26"/>
      <c r="H1228" s="111"/>
    </row>
    <row r="1229" spans="1:8" ht="18" customHeight="1" x14ac:dyDescent="0.25">
      <c r="A1229" s="89" t="s">
        <v>914</v>
      </c>
      <c r="B1229" s="23" t="s">
        <v>877</v>
      </c>
      <c r="C1229" s="28" t="s">
        <v>32</v>
      </c>
      <c r="D1229" s="32" t="s">
        <v>372</v>
      </c>
      <c r="E1229" s="25" t="str">
        <f t="shared" si="18"/>
        <v>Hornyák Gábor Rudolf XXXII./23</v>
      </c>
      <c r="F1229" s="32"/>
      <c r="G1229" s="26"/>
      <c r="H1229" s="110" t="s">
        <v>14</v>
      </c>
    </row>
    <row r="1230" spans="1:8" ht="31.5" customHeight="1" x14ac:dyDescent="0.25">
      <c r="A1230" s="89" t="s">
        <v>914</v>
      </c>
      <c r="B1230" s="23" t="s">
        <v>877</v>
      </c>
      <c r="C1230" s="28" t="s">
        <v>32</v>
      </c>
      <c r="D1230" s="32" t="s">
        <v>1447</v>
      </c>
      <c r="E1230" s="25" t="str">
        <f t="shared" si="18"/>
        <v>Hornyák Gáborné XXXII./23</v>
      </c>
      <c r="F1230" s="32" t="s">
        <v>1446</v>
      </c>
      <c r="G1230" s="26">
        <v>2015</v>
      </c>
      <c r="H1230" s="112"/>
    </row>
    <row r="1231" spans="1:8" ht="18" customHeight="1" x14ac:dyDescent="0.25">
      <c r="A1231" s="89" t="s">
        <v>914</v>
      </c>
      <c r="B1231" s="23" t="s">
        <v>877</v>
      </c>
      <c r="C1231" s="28" t="s">
        <v>32</v>
      </c>
      <c r="D1231" s="32" t="s">
        <v>862</v>
      </c>
      <c r="E1231" s="25" t="str">
        <f t="shared" si="18"/>
        <v>Czinder Gábor XXXII./23</v>
      </c>
      <c r="F1231" s="32"/>
      <c r="G1231" s="26">
        <v>2020</v>
      </c>
      <c r="H1231" s="111"/>
    </row>
    <row r="1232" spans="1:8" ht="18" customHeight="1" x14ac:dyDescent="0.25">
      <c r="A1232" s="89" t="s">
        <v>914</v>
      </c>
      <c r="B1232" s="23" t="s">
        <v>877</v>
      </c>
      <c r="C1232" s="24" t="s">
        <v>33</v>
      </c>
      <c r="D1232" s="32" t="s">
        <v>140</v>
      </c>
      <c r="E1232" s="25" t="str">
        <f t="shared" si="18"/>
        <v>Galambos János XXXII./24</v>
      </c>
      <c r="F1232" s="32"/>
      <c r="G1232" s="26"/>
      <c r="H1232" s="27" t="s">
        <v>14</v>
      </c>
    </row>
    <row r="1233" spans="1:8" ht="18" customHeight="1" x14ac:dyDescent="0.25">
      <c r="A1233" s="89" t="s">
        <v>914</v>
      </c>
      <c r="B1233" s="23" t="s">
        <v>877</v>
      </c>
      <c r="C1233" s="24" t="s">
        <v>34</v>
      </c>
      <c r="D1233" s="32"/>
      <c r="E1233" s="25" t="str">
        <f t="shared" si="18"/>
        <v xml:space="preserve"> XXXII./25</v>
      </c>
      <c r="F1233" s="32"/>
      <c r="G1233" s="26"/>
      <c r="H1233" s="27"/>
    </row>
    <row r="1234" spans="1:8" ht="18" customHeight="1" x14ac:dyDescent="0.25">
      <c r="A1234" s="89" t="s">
        <v>914</v>
      </c>
      <c r="B1234" s="23" t="s">
        <v>877</v>
      </c>
      <c r="C1234" s="24" t="s">
        <v>35</v>
      </c>
      <c r="D1234" s="32" t="s">
        <v>863</v>
      </c>
      <c r="E1234" s="25" t="str">
        <f t="shared" si="18"/>
        <v>ismeretlen XXXII./26</v>
      </c>
      <c r="F1234" s="32"/>
      <c r="G1234" s="26"/>
      <c r="H1234" s="27" t="s">
        <v>15</v>
      </c>
    </row>
    <row r="1235" spans="1:8" ht="18" customHeight="1" x14ac:dyDescent="0.25">
      <c r="A1235" s="89" t="s">
        <v>914</v>
      </c>
      <c r="B1235" s="23" t="s">
        <v>877</v>
      </c>
      <c r="C1235" s="24" t="s">
        <v>36</v>
      </c>
      <c r="D1235" s="32" t="s">
        <v>141</v>
      </c>
      <c r="E1235" s="25" t="str">
        <f t="shared" si="18"/>
        <v>Bakus József XXXII./27</v>
      </c>
      <c r="F1235" s="32"/>
      <c r="G1235" s="26">
        <v>2007</v>
      </c>
      <c r="H1235" s="27" t="s">
        <v>15</v>
      </c>
    </row>
    <row r="1236" spans="1:8" ht="18" customHeight="1" x14ac:dyDescent="0.25">
      <c r="A1236" s="85" t="s">
        <v>915</v>
      </c>
      <c r="B1236" s="23" t="s">
        <v>877</v>
      </c>
      <c r="C1236" s="28" t="s">
        <v>1</v>
      </c>
      <c r="D1236" s="32" t="s">
        <v>329</v>
      </c>
      <c r="E1236" s="25" t="str">
        <f t="shared" si="18"/>
        <v>Cseri László XXXIII./1</v>
      </c>
      <c r="F1236" s="32"/>
      <c r="G1236" s="26">
        <v>1983</v>
      </c>
      <c r="H1236" s="110" t="s">
        <v>15</v>
      </c>
    </row>
    <row r="1237" spans="1:8" ht="18" customHeight="1" x14ac:dyDescent="0.25">
      <c r="A1237" s="85" t="s">
        <v>915</v>
      </c>
      <c r="B1237" s="23" t="s">
        <v>877</v>
      </c>
      <c r="C1237" s="28" t="s">
        <v>1</v>
      </c>
      <c r="D1237" s="32" t="s">
        <v>755</v>
      </c>
      <c r="E1237" s="25" t="str">
        <f t="shared" si="18"/>
        <v>Cseri Lászlóné XXXIII./1</v>
      </c>
      <c r="F1237" s="32"/>
      <c r="G1237" s="26">
        <v>1958</v>
      </c>
      <c r="H1237" s="111"/>
    </row>
    <row r="1238" spans="1:8" ht="18" customHeight="1" x14ac:dyDescent="0.25">
      <c r="A1238" s="85" t="s">
        <v>915</v>
      </c>
      <c r="B1238" s="23" t="s">
        <v>877</v>
      </c>
      <c r="C1238" s="28" t="s">
        <v>2</v>
      </c>
      <c r="D1238" s="32" t="s">
        <v>756</v>
      </c>
      <c r="E1238" s="25" t="str">
        <f t="shared" si="18"/>
        <v>Pincés Ferenc XXXIII./2</v>
      </c>
      <c r="F1238" s="32"/>
      <c r="G1238" s="26"/>
      <c r="H1238" s="110" t="s">
        <v>15</v>
      </c>
    </row>
    <row r="1239" spans="1:8" ht="18" customHeight="1" x14ac:dyDescent="0.25">
      <c r="A1239" s="85" t="s">
        <v>915</v>
      </c>
      <c r="B1239" s="23" t="s">
        <v>877</v>
      </c>
      <c r="C1239" s="28"/>
      <c r="D1239" s="32" t="s">
        <v>1448</v>
      </c>
      <c r="E1239" s="25" t="str">
        <f t="shared" si="18"/>
        <v>Pincés Ferencné XXXIII./</v>
      </c>
      <c r="F1239" s="32" t="s">
        <v>1086</v>
      </c>
      <c r="G1239" s="26"/>
      <c r="H1239" s="112"/>
    </row>
    <row r="1240" spans="1:8" ht="18" customHeight="1" x14ac:dyDescent="0.25">
      <c r="A1240" s="85" t="s">
        <v>915</v>
      </c>
      <c r="B1240" s="23" t="s">
        <v>877</v>
      </c>
      <c r="C1240" s="28" t="s">
        <v>2</v>
      </c>
      <c r="D1240" s="32" t="s">
        <v>151</v>
      </c>
      <c r="E1240" s="25" t="str">
        <f t="shared" ref="E1240:E1305" si="19">CONCATENATE(D1240,A1240,B1240,C1240)</f>
        <v>Szabó Géza XXXIII./2</v>
      </c>
      <c r="F1240" s="32"/>
      <c r="G1240" s="26">
        <v>1983</v>
      </c>
      <c r="H1240" s="112"/>
    </row>
    <row r="1241" spans="1:8" ht="18" customHeight="1" x14ac:dyDescent="0.25">
      <c r="A1241" s="85" t="s">
        <v>915</v>
      </c>
      <c r="B1241" s="23" t="s">
        <v>877</v>
      </c>
      <c r="C1241" s="28" t="s">
        <v>2</v>
      </c>
      <c r="D1241" s="32" t="s">
        <v>1450</v>
      </c>
      <c r="E1241" s="25" t="str">
        <f t="shared" si="19"/>
        <v>Szabó Gézané XXXIII./2</v>
      </c>
      <c r="F1241" s="32" t="s">
        <v>1449</v>
      </c>
      <c r="G1241" s="26">
        <v>2002</v>
      </c>
      <c r="H1241" s="111"/>
    </row>
    <row r="1242" spans="1:8" ht="18" customHeight="1" x14ac:dyDescent="0.25">
      <c r="A1242" s="85" t="s">
        <v>915</v>
      </c>
      <c r="B1242" s="23" t="s">
        <v>877</v>
      </c>
      <c r="C1242" s="24" t="s">
        <v>3</v>
      </c>
      <c r="D1242" s="32" t="s">
        <v>1527</v>
      </c>
      <c r="E1242" s="25" t="str">
        <f t="shared" si="19"/>
        <v>Somorjai Imréné XXXIII./3</v>
      </c>
      <c r="F1242" s="32" t="s">
        <v>1451</v>
      </c>
      <c r="G1242" s="26">
        <v>1986</v>
      </c>
      <c r="H1242" s="27" t="s">
        <v>14</v>
      </c>
    </row>
    <row r="1243" spans="1:8" ht="18" customHeight="1" x14ac:dyDescent="0.25">
      <c r="A1243" s="85" t="s">
        <v>915</v>
      </c>
      <c r="B1243" s="23" t="s">
        <v>877</v>
      </c>
      <c r="C1243" s="28" t="s">
        <v>4</v>
      </c>
      <c r="D1243" s="32" t="s">
        <v>757</v>
      </c>
      <c r="E1243" s="25" t="str">
        <f t="shared" si="19"/>
        <v>Somorjai Imre XXXIII./4</v>
      </c>
      <c r="F1243" s="32"/>
      <c r="G1243" s="26">
        <v>1945</v>
      </c>
      <c r="H1243" s="110" t="s">
        <v>15</v>
      </c>
    </row>
    <row r="1244" spans="1:8" ht="18" customHeight="1" x14ac:dyDescent="0.25">
      <c r="A1244" s="85" t="s">
        <v>915</v>
      </c>
      <c r="B1244" s="23" t="s">
        <v>877</v>
      </c>
      <c r="C1244" s="28" t="s">
        <v>4</v>
      </c>
      <c r="D1244" s="32" t="s">
        <v>1527</v>
      </c>
      <c r="E1244" s="25" t="str">
        <f t="shared" si="19"/>
        <v>Somorjai Imréné XXXIII./4</v>
      </c>
      <c r="F1244" s="32" t="s">
        <v>1452</v>
      </c>
      <c r="G1244" s="26">
        <v>1971</v>
      </c>
      <c r="H1244" s="111"/>
    </row>
    <row r="1245" spans="1:8" ht="18" customHeight="1" x14ac:dyDescent="0.25">
      <c r="A1245" s="85" t="s">
        <v>915</v>
      </c>
      <c r="B1245" s="23" t="s">
        <v>877</v>
      </c>
      <c r="C1245" s="28" t="s">
        <v>5</v>
      </c>
      <c r="D1245" s="32" t="s">
        <v>351</v>
      </c>
      <c r="E1245" s="25" t="str">
        <f t="shared" si="19"/>
        <v>Nagy András XXXIII./5</v>
      </c>
      <c r="F1245" s="32"/>
      <c r="G1245" s="26">
        <v>2013</v>
      </c>
      <c r="H1245" s="110" t="s">
        <v>15</v>
      </c>
    </row>
    <row r="1246" spans="1:8" ht="18" customHeight="1" x14ac:dyDescent="0.25">
      <c r="A1246" s="85" t="s">
        <v>915</v>
      </c>
      <c r="B1246" s="23" t="s">
        <v>877</v>
      </c>
      <c r="C1246" s="28" t="s">
        <v>5</v>
      </c>
      <c r="D1246" s="32" t="s">
        <v>352</v>
      </c>
      <c r="E1246" s="25" t="str">
        <f t="shared" si="19"/>
        <v>Czvitkó András XXXIII./5</v>
      </c>
      <c r="F1246" s="32"/>
      <c r="G1246" s="26">
        <v>1986</v>
      </c>
      <c r="H1246" s="112"/>
    </row>
    <row r="1247" spans="1:8" ht="18" customHeight="1" x14ac:dyDescent="0.25">
      <c r="A1247" s="85" t="s">
        <v>915</v>
      </c>
      <c r="B1247" s="23" t="s">
        <v>877</v>
      </c>
      <c r="C1247" s="28" t="s">
        <v>5</v>
      </c>
      <c r="D1247" s="32" t="s">
        <v>1454</v>
      </c>
      <c r="E1247" s="25" t="str">
        <f t="shared" si="19"/>
        <v>Czvtikó Andrásné XXXIII./5</v>
      </c>
      <c r="F1247" s="32" t="s">
        <v>1453</v>
      </c>
      <c r="G1247" s="26"/>
      <c r="H1247" s="112"/>
    </row>
    <row r="1248" spans="1:8" ht="18" customHeight="1" x14ac:dyDescent="0.25">
      <c r="A1248" s="85" t="s">
        <v>915</v>
      </c>
      <c r="B1248" s="23" t="s">
        <v>877</v>
      </c>
      <c r="C1248" s="28" t="s">
        <v>5</v>
      </c>
      <c r="D1248" s="32" t="s">
        <v>353</v>
      </c>
      <c r="E1248" s="25" t="str">
        <f t="shared" si="19"/>
        <v>Czvitkó Magdolna XXXIII./5</v>
      </c>
      <c r="F1248" s="32"/>
      <c r="G1248" s="26">
        <v>2020</v>
      </c>
      <c r="H1248" s="111"/>
    </row>
    <row r="1249" spans="1:8" ht="18" customHeight="1" x14ac:dyDescent="0.25">
      <c r="A1249" s="85" t="s">
        <v>915</v>
      </c>
      <c r="B1249" s="23" t="s">
        <v>877</v>
      </c>
      <c r="C1249" s="28" t="s">
        <v>6</v>
      </c>
      <c r="D1249" s="32" t="s">
        <v>86</v>
      </c>
      <c r="E1249" s="25" t="str">
        <f t="shared" si="19"/>
        <v>Kovács Gyula XXXIII./6</v>
      </c>
      <c r="F1249" s="32"/>
      <c r="G1249" s="26">
        <v>1959</v>
      </c>
      <c r="H1249" s="110" t="s">
        <v>15</v>
      </c>
    </row>
    <row r="1250" spans="1:8" ht="18" customHeight="1" x14ac:dyDescent="0.25">
      <c r="A1250" s="85" t="s">
        <v>915</v>
      </c>
      <c r="B1250" s="23" t="s">
        <v>877</v>
      </c>
      <c r="C1250" s="28" t="s">
        <v>6</v>
      </c>
      <c r="D1250" s="32" t="s">
        <v>992</v>
      </c>
      <c r="E1250" s="25" t="str">
        <f t="shared" si="19"/>
        <v>Kovács Gyuláné XXXIII./6</v>
      </c>
      <c r="F1250" s="32" t="s">
        <v>1455</v>
      </c>
      <c r="G1250" s="26">
        <v>1969</v>
      </c>
      <c r="H1250" s="111"/>
    </row>
    <row r="1251" spans="1:8" ht="18" customHeight="1" x14ac:dyDescent="0.25">
      <c r="A1251" s="85" t="s">
        <v>915</v>
      </c>
      <c r="B1251" s="23" t="s">
        <v>877</v>
      </c>
      <c r="C1251" s="28" t="s">
        <v>7</v>
      </c>
      <c r="D1251" s="32" t="s">
        <v>1528</v>
      </c>
      <c r="E1251" s="25" t="str">
        <f t="shared" si="19"/>
        <v>Zsargó Ferencné XXXIII./7</v>
      </c>
      <c r="F1251" s="32"/>
      <c r="G1251" s="26">
        <v>1992</v>
      </c>
      <c r="H1251" s="110" t="s">
        <v>15</v>
      </c>
    </row>
    <row r="1252" spans="1:8" ht="35.25" customHeight="1" x14ac:dyDescent="0.25">
      <c r="A1252" s="85" t="s">
        <v>915</v>
      </c>
      <c r="B1252" s="23" t="s">
        <v>877</v>
      </c>
      <c r="C1252" s="28" t="s">
        <v>7</v>
      </c>
      <c r="D1252" s="32" t="s">
        <v>245</v>
      </c>
      <c r="E1252" s="25" t="str">
        <f t="shared" si="19"/>
        <v>Zsargó Ferenc XXXIII./7</v>
      </c>
      <c r="F1252" s="32"/>
      <c r="G1252" s="26">
        <v>2000</v>
      </c>
      <c r="H1252" s="112"/>
    </row>
    <row r="1253" spans="1:8" ht="36.75" customHeight="1" x14ac:dyDescent="0.25">
      <c r="A1253" s="85" t="s">
        <v>915</v>
      </c>
      <c r="B1253" s="23" t="s">
        <v>877</v>
      </c>
      <c r="C1253" s="28" t="s">
        <v>7</v>
      </c>
      <c r="D1253" s="32" t="s">
        <v>246</v>
      </c>
      <c r="E1253" s="25" t="str">
        <f t="shared" si="19"/>
        <v>Zsargó László XXXIII./7</v>
      </c>
      <c r="F1253" s="32"/>
      <c r="G1253" s="26">
        <v>2008</v>
      </c>
      <c r="H1253" s="111"/>
    </row>
    <row r="1254" spans="1:8" ht="36.75" customHeight="1" x14ac:dyDescent="0.25">
      <c r="A1254" s="85" t="s">
        <v>915</v>
      </c>
      <c r="B1254" s="23" t="s">
        <v>877</v>
      </c>
      <c r="C1254" s="28" t="s">
        <v>8</v>
      </c>
      <c r="D1254" s="32" t="s">
        <v>758</v>
      </c>
      <c r="E1254" s="25" t="str">
        <f t="shared" si="19"/>
        <v>Forrás József XXXIII./8</v>
      </c>
      <c r="F1254" s="32"/>
      <c r="G1254" s="26">
        <v>1984</v>
      </c>
      <c r="H1254" s="110" t="s">
        <v>15</v>
      </c>
    </row>
    <row r="1255" spans="1:8" ht="34.5" customHeight="1" x14ac:dyDescent="0.25">
      <c r="A1255" s="85" t="s">
        <v>915</v>
      </c>
      <c r="B1255" s="23" t="s">
        <v>877</v>
      </c>
      <c r="C1255" s="28" t="s">
        <v>8</v>
      </c>
      <c r="D1255" s="32" t="s">
        <v>1456</v>
      </c>
      <c r="E1255" s="25" t="str">
        <f t="shared" si="19"/>
        <v>Forrás Józsefné XXXIII./8</v>
      </c>
      <c r="F1255" s="32" t="s">
        <v>1058</v>
      </c>
      <c r="G1255" s="26">
        <v>1987</v>
      </c>
      <c r="H1255" s="111"/>
    </row>
    <row r="1256" spans="1:8" ht="18" customHeight="1" x14ac:dyDescent="0.25">
      <c r="A1256" s="85" t="s">
        <v>915</v>
      </c>
      <c r="B1256" s="23" t="s">
        <v>877</v>
      </c>
      <c r="C1256" s="24" t="s">
        <v>11</v>
      </c>
      <c r="D1256" s="32" t="s">
        <v>142</v>
      </c>
      <c r="E1256" s="25" t="str">
        <f t="shared" si="19"/>
        <v>Tóth Zoltán XXXIII./9</v>
      </c>
      <c r="F1256" s="32"/>
      <c r="G1256" s="26"/>
      <c r="H1256" s="27" t="s">
        <v>14</v>
      </c>
    </row>
    <row r="1257" spans="1:8" ht="18" customHeight="1" x14ac:dyDescent="0.25">
      <c r="A1257" s="97" t="s">
        <v>916</v>
      </c>
      <c r="B1257" s="23" t="s">
        <v>877</v>
      </c>
      <c r="C1257" s="28" t="s">
        <v>1</v>
      </c>
      <c r="D1257" s="32" t="s">
        <v>270</v>
      </c>
      <c r="E1257" s="25" t="str">
        <f t="shared" si="19"/>
        <v>Horváth József XXXIV./1</v>
      </c>
      <c r="F1257" s="32"/>
      <c r="G1257" s="26">
        <v>1983</v>
      </c>
      <c r="H1257" s="110" t="s">
        <v>15</v>
      </c>
    </row>
    <row r="1258" spans="1:8" ht="18" customHeight="1" x14ac:dyDescent="0.25">
      <c r="A1258" s="97" t="s">
        <v>916</v>
      </c>
      <c r="B1258" s="23" t="s">
        <v>877</v>
      </c>
      <c r="C1258" s="28" t="s">
        <v>1</v>
      </c>
      <c r="D1258" s="32" t="s">
        <v>759</v>
      </c>
      <c r="E1258" s="25" t="str">
        <f t="shared" si="19"/>
        <v>Horváth Józsefné XXXIV./1</v>
      </c>
      <c r="F1258" s="32"/>
      <c r="G1258" s="26">
        <v>1994</v>
      </c>
      <c r="H1258" s="112"/>
    </row>
    <row r="1259" spans="1:8" ht="18" customHeight="1" x14ac:dyDescent="0.25">
      <c r="A1259" s="97" t="s">
        <v>916</v>
      </c>
      <c r="B1259" s="23" t="s">
        <v>877</v>
      </c>
      <c r="C1259" s="28" t="s">
        <v>1</v>
      </c>
      <c r="D1259" s="32" t="s">
        <v>760</v>
      </c>
      <c r="E1259" s="25" t="str">
        <f t="shared" si="19"/>
        <v>Horváth Margitka XXXIV./1</v>
      </c>
      <c r="F1259" s="32"/>
      <c r="G1259" s="26">
        <v>1948</v>
      </c>
      <c r="H1259" s="111"/>
    </row>
    <row r="1260" spans="1:8" ht="18" customHeight="1" x14ac:dyDescent="0.25">
      <c r="A1260" s="97" t="s">
        <v>916</v>
      </c>
      <c r="B1260" s="23" t="s">
        <v>877</v>
      </c>
      <c r="C1260" s="28" t="s">
        <v>2</v>
      </c>
      <c r="D1260" s="32" t="s">
        <v>413</v>
      </c>
      <c r="E1260" s="25" t="str">
        <f t="shared" si="19"/>
        <v>Horváth Árpád XXXIV./2</v>
      </c>
      <c r="F1260" s="32"/>
      <c r="G1260" s="26">
        <v>1990</v>
      </c>
      <c r="H1260" s="110" t="s">
        <v>15</v>
      </c>
    </row>
    <row r="1261" spans="1:8" ht="18" customHeight="1" x14ac:dyDescent="0.25">
      <c r="A1261" s="97" t="s">
        <v>916</v>
      </c>
      <c r="B1261" s="23" t="s">
        <v>877</v>
      </c>
      <c r="C1261" s="28" t="s">
        <v>2</v>
      </c>
      <c r="D1261" s="32" t="s">
        <v>1458</v>
      </c>
      <c r="E1261" s="25" t="str">
        <f t="shared" si="19"/>
        <v>Horváth Árpádné XXXIV./2</v>
      </c>
      <c r="F1261" s="32" t="s">
        <v>1457</v>
      </c>
      <c r="G1261" s="26">
        <v>2018</v>
      </c>
      <c r="H1261" s="112"/>
    </row>
    <row r="1262" spans="1:8" ht="18" customHeight="1" x14ac:dyDescent="0.25">
      <c r="A1262" s="97" t="s">
        <v>916</v>
      </c>
      <c r="B1262" s="23" t="s">
        <v>877</v>
      </c>
      <c r="C1262" s="28" t="s">
        <v>2</v>
      </c>
      <c r="D1262" s="32" t="s">
        <v>414</v>
      </c>
      <c r="E1262" s="25" t="str">
        <f t="shared" si="19"/>
        <v>Nagyszülők és lányuk Terézia XXXIV./2</v>
      </c>
      <c r="F1262" s="32"/>
      <c r="G1262" s="26">
        <v>2000</v>
      </c>
      <c r="H1262" s="111"/>
    </row>
    <row r="1263" spans="1:8" ht="18" customHeight="1" x14ac:dyDescent="0.25">
      <c r="A1263" s="97" t="s">
        <v>916</v>
      </c>
      <c r="B1263" s="23" t="s">
        <v>877</v>
      </c>
      <c r="C1263" s="28" t="s">
        <v>3</v>
      </c>
      <c r="D1263" s="32" t="s">
        <v>761</v>
      </c>
      <c r="E1263" s="25" t="str">
        <f t="shared" si="19"/>
        <v>Orsi Lajosné XXXIV./3</v>
      </c>
      <c r="F1263" s="32"/>
      <c r="G1263" s="26">
        <v>1924</v>
      </c>
      <c r="H1263" s="110" t="s">
        <v>14</v>
      </c>
    </row>
    <row r="1264" spans="1:8" ht="18" customHeight="1" x14ac:dyDescent="0.25">
      <c r="A1264" s="97" t="s">
        <v>916</v>
      </c>
      <c r="B1264" s="23" t="s">
        <v>877</v>
      </c>
      <c r="C1264" s="28" t="s">
        <v>3</v>
      </c>
      <c r="D1264" s="32" t="s">
        <v>762</v>
      </c>
      <c r="E1264" s="25" t="str">
        <f t="shared" si="19"/>
        <v>Klauz Irén XXXIV./3</v>
      </c>
      <c r="F1264" s="32"/>
      <c r="G1264" s="26"/>
      <c r="H1264" s="112"/>
    </row>
    <row r="1265" spans="1:8" ht="18" customHeight="1" x14ac:dyDescent="0.25">
      <c r="A1265" s="97" t="s">
        <v>916</v>
      </c>
      <c r="B1265" s="23" t="s">
        <v>877</v>
      </c>
      <c r="C1265" s="28" t="s">
        <v>3</v>
      </c>
      <c r="D1265" s="32" t="s">
        <v>97</v>
      </c>
      <c r="E1265" s="25" t="str">
        <f t="shared" si="19"/>
        <v>Rácz István XXXIV./3</v>
      </c>
      <c r="F1265" s="32"/>
      <c r="G1265" s="26"/>
      <c r="H1265" s="112"/>
    </row>
    <row r="1266" spans="1:8" ht="18" customHeight="1" x14ac:dyDescent="0.25">
      <c r="A1266" s="97" t="s">
        <v>916</v>
      </c>
      <c r="B1266" s="23" t="s">
        <v>877</v>
      </c>
      <c r="C1266" s="28" t="s">
        <v>3</v>
      </c>
      <c r="D1266" s="32" t="s">
        <v>1217</v>
      </c>
      <c r="E1266" s="25" t="str">
        <f t="shared" si="19"/>
        <v>Rácz Istvánné XXXIV./3</v>
      </c>
      <c r="F1266" s="32" t="s">
        <v>1459</v>
      </c>
      <c r="G1266" s="26"/>
      <c r="H1266" s="111"/>
    </row>
    <row r="1267" spans="1:8" ht="18" customHeight="1" x14ac:dyDescent="0.25">
      <c r="A1267" s="97" t="s">
        <v>916</v>
      </c>
      <c r="B1267" s="23" t="s">
        <v>877</v>
      </c>
      <c r="C1267" s="28" t="s">
        <v>4</v>
      </c>
      <c r="D1267" s="32" t="s">
        <v>332</v>
      </c>
      <c r="E1267" s="25" t="str">
        <f t="shared" si="19"/>
        <v>Őrsy Lajos XXXIV./4</v>
      </c>
      <c r="F1267" s="32"/>
      <c r="G1267" s="26">
        <v>1991</v>
      </c>
      <c r="H1267" s="110" t="s">
        <v>15</v>
      </c>
    </row>
    <row r="1268" spans="1:8" ht="33" customHeight="1" x14ac:dyDescent="0.25">
      <c r="A1268" s="97" t="s">
        <v>916</v>
      </c>
      <c r="B1268" s="23" t="s">
        <v>877</v>
      </c>
      <c r="C1268" s="28" t="s">
        <v>4</v>
      </c>
      <c r="D1268" s="32" t="s">
        <v>1461</v>
      </c>
      <c r="E1268" s="25" t="str">
        <f t="shared" si="19"/>
        <v>Őrsy Lajosné XXXIV./4</v>
      </c>
      <c r="F1268" s="32" t="s">
        <v>1460</v>
      </c>
      <c r="G1268" s="26">
        <v>2011</v>
      </c>
      <c r="H1268" s="111"/>
    </row>
    <row r="1269" spans="1:8" ht="33" customHeight="1" x14ac:dyDescent="0.25">
      <c r="A1269" s="97" t="s">
        <v>916</v>
      </c>
      <c r="B1269" s="23" t="s">
        <v>877</v>
      </c>
      <c r="C1269" s="28" t="s">
        <v>5</v>
      </c>
      <c r="D1269" s="32" t="s">
        <v>617</v>
      </c>
      <c r="E1269" s="25" t="str">
        <f t="shared" si="19"/>
        <v>Csuti Vince XXXIV./5</v>
      </c>
      <c r="F1269" s="32"/>
      <c r="G1269" s="26">
        <v>1973</v>
      </c>
      <c r="H1269" s="110" t="s">
        <v>15</v>
      </c>
    </row>
    <row r="1270" spans="1:8" ht="18" customHeight="1" x14ac:dyDescent="0.25">
      <c r="A1270" s="97" t="s">
        <v>916</v>
      </c>
      <c r="B1270" s="23" t="s">
        <v>877</v>
      </c>
      <c r="C1270" s="28" t="s">
        <v>5</v>
      </c>
      <c r="D1270" s="32" t="s">
        <v>1187</v>
      </c>
      <c r="E1270" s="25" t="str">
        <f t="shared" si="19"/>
        <v>Csuti Vincéné XXXIV./5</v>
      </c>
      <c r="F1270" s="32" t="s">
        <v>1462</v>
      </c>
      <c r="G1270" s="26">
        <v>1987</v>
      </c>
      <c r="H1270" s="111"/>
    </row>
    <row r="1271" spans="1:8" ht="18" customHeight="1" x14ac:dyDescent="0.25">
      <c r="A1271" s="97" t="s">
        <v>916</v>
      </c>
      <c r="B1271" s="23" t="s">
        <v>877</v>
      </c>
      <c r="C1271" s="28" t="s">
        <v>6</v>
      </c>
      <c r="D1271" s="32" t="s">
        <v>579</v>
      </c>
      <c r="E1271" s="25" t="str">
        <f t="shared" si="19"/>
        <v>Galambos József XXXIV./6</v>
      </c>
      <c r="F1271" s="32"/>
      <c r="G1271" s="26">
        <v>1977</v>
      </c>
      <c r="H1271" s="110" t="s">
        <v>15</v>
      </c>
    </row>
    <row r="1272" spans="1:8" ht="18" customHeight="1" x14ac:dyDescent="0.25">
      <c r="A1272" s="97" t="s">
        <v>916</v>
      </c>
      <c r="B1272" s="23" t="s">
        <v>877</v>
      </c>
      <c r="C1272" s="28" t="s">
        <v>6</v>
      </c>
      <c r="D1272" s="32" t="s">
        <v>1464</v>
      </c>
      <c r="E1272" s="25" t="str">
        <f t="shared" si="19"/>
        <v>Galambos Józsefné XXXIV./6</v>
      </c>
      <c r="F1272" s="32" t="s">
        <v>1463</v>
      </c>
      <c r="G1272" s="26">
        <v>1976</v>
      </c>
      <c r="H1272" s="111"/>
    </row>
    <row r="1273" spans="1:8" ht="35.25" customHeight="1" x14ac:dyDescent="0.25">
      <c r="A1273" s="97" t="s">
        <v>916</v>
      </c>
      <c r="B1273" s="23" t="s">
        <v>877</v>
      </c>
      <c r="C1273" s="28" t="s">
        <v>7</v>
      </c>
      <c r="D1273" s="32" t="s">
        <v>89</v>
      </c>
      <c r="E1273" s="25" t="str">
        <f t="shared" si="19"/>
        <v>Galambos Árpád XXXIV./7</v>
      </c>
      <c r="F1273" s="32"/>
      <c r="G1273" s="26">
        <v>2010</v>
      </c>
      <c r="H1273" s="110" t="s">
        <v>15</v>
      </c>
    </row>
    <row r="1274" spans="1:8" ht="34.5" customHeight="1" x14ac:dyDescent="0.25">
      <c r="A1274" s="97" t="s">
        <v>916</v>
      </c>
      <c r="B1274" s="23" t="s">
        <v>877</v>
      </c>
      <c r="C1274" s="28" t="s">
        <v>7</v>
      </c>
      <c r="D1274" s="32" t="s">
        <v>1466</v>
      </c>
      <c r="E1274" s="25" t="str">
        <f t="shared" si="19"/>
        <v>Galambos Árpádné XXXIV./7</v>
      </c>
      <c r="F1274" s="32" t="s">
        <v>1465</v>
      </c>
      <c r="G1274" s="26">
        <v>2022</v>
      </c>
      <c r="H1274" s="112"/>
    </row>
    <row r="1275" spans="1:8" ht="18" customHeight="1" x14ac:dyDescent="0.25">
      <c r="A1275" s="97" t="s">
        <v>916</v>
      </c>
      <c r="B1275" s="23" t="s">
        <v>877</v>
      </c>
      <c r="C1275" s="28" t="s">
        <v>7</v>
      </c>
      <c r="D1275" s="32" t="s">
        <v>295</v>
      </c>
      <c r="E1275" s="25" t="str">
        <f t="shared" si="19"/>
        <v>Cseri Gizella XXXIV./7</v>
      </c>
      <c r="F1275" s="32"/>
      <c r="G1275" s="26"/>
      <c r="H1275" s="112"/>
    </row>
    <row r="1276" spans="1:8" ht="18" customHeight="1" x14ac:dyDescent="0.25">
      <c r="A1276" s="97" t="s">
        <v>916</v>
      </c>
      <c r="B1276" s="23" t="s">
        <v>877</v>
      </c>
      <c r="C1276" s="28" t="s">
        <v>7</v>
      </c>
      <c r="D1276" s="32" t="s">
        <v>864</v>
      </c>
      <c r="E1276" s="25" t="str">
        <f t="shared" si="19"/>
        <v>Galambos szülők XXXIV./7</v>
      </c>
      <c r="F1276" s="32"/>
      <c r="G1276" s="26"/>
      <c r="H1276" s="112"/>
    </row>
    <row r="1277" spans="1:8" ht="18" customHeight="1" x14ac:dyDescent="0.25">
      <c r="A1277" s="97" t="s">
        <v>916</v>
      </c>
      <c r="B1277" s="23" t="s">
        <v>877</v>
      </c>
      <c r="C1277" s="28" t="s">
        <v>7</v>
      </c>
      <c r="D1277" s="32" t="s">
        <v>1563</v>
      </c>
      <c r="E1277" s="25" t="str">
        <f t="shared" si="19"/>
        <v>Galambos Ferenc XXXIV./7</v>
      </c>
      <c r="F1277" s="32"/>
      <c r="G1277" s="26">
        <v>1980</v>
      </c>
      <c r="H1277" s="111"/>
    </row>
    <row r="1278" spans="1:8" ht="18" customHeight="1" x14ac:dyDescent="0.25">
      <c r="A1278" s="97" t="s">
        <v>916</v>
      </c>
      <c r="B1278" s="23" t="s">
        <v>877</v>
      </c>
      <c r="C1278" s="24" t="s">
        <v>8</v>
      </c>
      <c r="D1278" s="32" t="s">
        <v>143</v>
      </c>
      <c r="E1278" s="25" t="str">
        <f t="shared" si="19"/>
        <v>Muraközi Mariska XXXIV./8</v>
      </c>
      <c r="F1278" s="32"/>
      <c r="G1278" s="26"/>
      <c r="H1278" s="27" t="s">
        <v>14</v>
      </c>
    </row>
    <row r="1279" spans="1:8" ht="35.25" customHeight="1" x14ac:dyDescent="0.25">
      <c r="A1279" s="97" t="s">
        <v>916</v>
      </c>
      <c r="B1279" s="23" t="s">
        <v>877</v>
      </c>
      <c r="C1279" s="28" t="s">
        <v>12</v>
      </c>
      <c r="D1279" s="32" t="s">
        <v>1468</v>
      </c>
      <c r="E1279" s="25" t="str">
        <f t="shared" si="19"/>
        <v>Sántha Lajosné XXXIV./10</v>
      </c>
      <c r="F1279" s="32" t="s">
        <v>1467</v>
      </c>
      <c r="G1279" s="26">
        <v>2012</v>
      </c>
      <c r="H1279" s="110" t="s">
        <v>14</v>
      </c>
    </row>
    <row r="1280" spans="1:8" ht="18" customHeight="1" x14ac:dyDescent="0.25">
      <c r="A1280" s="97" t="s">
        <v>916</v>
      </c>
      <c r="B1280" s="23" t="s">
        <v>877</v>
      </c>
      <c r="C1280" s="28" t="s">
        <v>12</v>
      </c>
      <c r="D1280" s="32" t="s">
        <v>865</v>
      </c>
      <c r="E1280" s="25" t="str">
        <f t="shared" si="19"/>
        <v>Sántha Lajos XXXIV./10</v>
      </c>
      <c r="F1280" s="32"/>
      <c r="G1280" s="26">
        <v>2003</v>
      </c>
      <c r="H1280" s="111"/>
    </row>
    <row r="1281" spans="1:8" ht="18" customHeight="1" x14ac:dyDescent="0.25">
      <c r="A1281" s="97" t="s">
        <v>916</v>
      </c>
      <c r="B1281" s="23" t="s">
        <v>877</v>
      </c>
      <c r="C1281" s="28" t="s">
        <v>13</v>
      </c>
      <c r="D1281" s="32" t="s">
        <v>763</v>
      </c>
      <c r="E1281" s="25" t="str">
        <f t="shared" si="19"/>
        <v>Oross László XXXIV./11</v>
      </c>
      <c r="F1281" s="32"/>
      <c r="G1281" s="26">
        <v>1957</v>
      </c>
      <c r="H1281" s="110" t="s">
        <v>15</v>
      </c>
    </row>
    <row r="1282" spans="1:8" ht="18" customHeight="1" x14ac:dyDescent="0.25">
      <c r="A1282" s="97" t="s">
        <v>916</v>
      </c>
      <c r="B1282" s="23" t="s">
        <v>877</v>
      </c>
      <c r="C1282" s="28" t="s">
        <v>13</v>
      </c>
      <c r="D1282" s="32" t="s">
        <v>764</v>
      </c>
      <c r="E1282" s="25" t="str">
        <f t="shared" si="19"/>
        <v>Oross Lászlóné XXXIV./11</v>
      </c>
      <c r="F1282" s="32"/>
      <c r="G1282" s="26">
        <v>1994</v>
      </c>
      <c r="H1282" s="112"/>
    </row>
    <row r="1283" spans="1:8" ht="18" customHeight="1" x14ac:dyDescent="0.25">
      <c r="A1283" s="97" t="s">
        <v>916</v>
      </c>
      <c r="B1283" s="23" t="s">
        <v>877</v>
      </c>
      <c r="C1283" s="28" t="s">
        <v>13</v>
      </c>
      <c r="D1283" s="32" t="s">
        <v>765</v>
      </c>
      <c r="E1283" s="25" t="str">
        <f t="shared" si="19"/>
        <v>Oross Károly XXXIV./11</v>
      </c>
      <c r="F1283" s="32"/>
      <c r="G1283" s="26">
        <v>1918</v>
      </c>
      <c r="H1283" s="112"/>
    </row>
    <row r="1284" spans="1:8" ht="18" customHeight="1" x14ac:dyDescent="0.25">
      <c r="A1284" s="97" t="s">
        <v>916</v>
      </c>
      <c r="B1284" s="23" t="s">
        <v>877</v>
      </c>
      <c r="C1284" s="28" t="s">
        <v>13</v>
      </c>
      <c r="D1284" s="32" t="s">
        <v>1470</v>
      </c>
      <c r="E1284" s="25" t="str">
        <f t="shared" si="19"/>
        <v>Oross Károlyné XXXIV./11</v>
      </c>
      <c r="F1284" s="32" t="s">
        <v>1469</v>
      </c>
      <c r="G1284" s="26">
        <v>1916</v>
      </c>
      <c r="H1284" s="111"/>
    </row>
    <row r="1285" spans="1:8" ht="18" customHeight="1" x14ac:dyDescent="0.25">
      <c r="A1285" s="97" t="s">
        <v>916</v>
      </c>
      <c r="B1285" s="23" t="s">
        <v>877</v>
      </c>
      <c r="C1285" s="28" t="s">
        <v>789</v>
      </c>
      <c r="D1285" s="32" t="s">
        <v>767</v>
      </c>
      <c r="E1285" s="25" t="str">
        <f t="shared" si="19"/>
        <v>Oross Vilmos XXXIV./11/2</v>
      </c>
      <c r="F1285" s="32"/>
      <c r="G1285" s="26">
        <v>1978</v>
      </c>
      <c r="H1285" s="110" t="s">
        <v>15</v>
      </c>
    </row>
    <row r="1286" spans="1:8" ht="18" customHeight="1" x14ac:dyDescent="0.25">
      <c r="A1286" s="97" t="s">
        <v>916</v>
      </c>
      <c r="B1286" s="23" t="s">
        <v>877</v>
      </c>
      <c r="C1286" s="28" t="s">
        <v>789</v>
      </c>
      <c r="D1286" s="32" t="s">
        <v>1471</v>
      </c>
      <c r="E1286" s="25" t="str">
        <f t="shared" si="19"/>
        <v>Oross Vilmosné XXXIV./11/2</v>
      </c>
      <c r="F1286" s="32" t="s">
        <v>1472</v>
      </c>
      <c r="G1286" s="26">
        <v>1995</v>
      </c>
      <c r="H1286" s="111"/>
    </row>
    <row r="1287" spans="1:8" ht="18" customHeight="1" x14ac:dyDescent="0.25">
      <c r="A1287" s="97" t="s">
        <v>916</v>
      </c>
      <c r="B1287" s="23" t="s">
        <v>877</v>
      </c>
      <c r="C1287" s="28" t="s">
        <v>866</v>
      </c>
      <c r="D1287" s="32" t="s">
        <v>863</v>
      </c>
      <c r="E1287" s="25" t="str">
        <f t="shared" si="19"/>
        <v>ismeretlen XXXIV./11/3</v>
      </c>
      <c r="F1287" s="32"/>
      <c r="G1287" s="26"/>
      <c r="H1287" s="27" t="s">
        <v>14</v>
      </c>
    </row>
    <row r="1288" spans="1:8" ht="18" customHeight="1" x14ac:dyDescent="0.25">
      <c r="A1288" s="97" t="s">
        <v>916</v>
      </c>
      <c r="B1288" s="23" t="s">
        <v>877</v>
      </c>
      <c r="C1288" s="28" t="s">
        <v>21</v>
      </c>
      <c r="D1288" s="32" t="s">
        <v>768</v>
      </c>
      <c r="E1288" s="25" t="str">
        <f t="shared" si="19"/>
        <v>Sági Zsigmond XXXIV./12</v>
      </c>
      <c r="F1288" s="32"/>
      <c r="G1288" s="26">
        <v>1960</v>
      </c>
      <c r="H1288" s="110" t="s">
        <v>15</v>
      </c>
    </row>
    <row r="1289" spans="1:8" ht="18" customHeight="1" x14ac:dyDescent="0.25">
      <c r="A1289" s="97" t="s">
        <v>916</v>
      </c>
      <c r="B1289" s="23" t="s">
        <v>877</v>
      </c>
      <c r="C1289" s="28" t="s">
        <v>21</v>
      </c>
      <c r="D1289" s="32" t="s">
        <v>1474</v>
      </c>
      <c r="E1289" s="25" t="str">
        <f t="shared" si="19"/>
        <v>Sági Zsigmondné XXXIV./12</v>
      </c>
      <c r="F1289" s="32" t="s">
        <v>1473</v>
      </c>
      <c r="G1289" s="26">
        <v>1951</v>
      </c>
      <c r="H1289" s="111"/>
    </row>
    <row r="1290" spans="1:8" ht="18" customHeight="1" x14ac:dyDescent="0.25">
      <c r="A1290" s="97" t="s">
        <v>916</v>
      </c>
      <c r="B1290" s="23" t="s">
        <v>877</v>
      </c>
      <c r="C1290" s="28" t="s">
        <v>22</v>
      </c>
      <c r="D1290" s="32" t="s">
        <v>769</v>
      </c>
      <c r="E1290" s="25" t="str">
        <f t="shared" si="19"/>
        <v>Huszár József XXXIV./13</v>
      </c>
      <c r="F1290" s="32"/>
      <c r="G1290" s="26">
        <v>1984</v>
      </c>
      <c r="H1290" s="110" t="s">
        <v>15</v>
      </c>
    </row>
    <row r="1291" spans="1:8" ht="18" customHeight="1" x14ac:dyDescent="0.25">
      <c r="A1291" s="97" t="s">
        <v>916</v>
      </c>
      <c r="B1291" s="23" t="s">
        <v>877</v>
      </c>
      <c r="C1291" s="28" t="s">
        <v>22</v>
      </c>
      <c r="D1291" s="32" t="s">
        <v>1475</v>
      </c>
      <c r="E1291" s="25" t="str">
        <f t="shared" si="19"/>
        <v>Huszár Józsefné XXXIV./13</v>
      </c>
      <c r="F1291" s="32" t="s">
        <v>1382</v>
      </c>
      <c r="G1291" s="26">
        <v>2000</v>
      </c>
      <c r="H1291" s="112"/>
    </row>
    <row r="1292" spans="1:8" ht="18" customHeight="1" x14ac:dyDescent="0.25">
      <c r="A1292" s="97" t="s">
        <v>916</v>
      </c>
      <c r="B1292" s="23" t="s">
        <v>877</v>
      </c>
      <c r="C1292" s="28" t="s">
        <v>22</v>
      </c>
      <c r="D1292" s="32" t="s">
        <v>770</v>
      </c>
      <c r="E1292" s="25" t="str">
        <f t="shared" si="19"/>
        <v>Nagyszülők XXXIV./13</v>
      </c>
      <c r="F1292" s="32"/>
      <c r="G1292" s="26"/>
      <c r="H1292" s="111"/>
    </row>
    <row r="1293" spans="1:8" ht="18" customHeight="1" x14ac:dyDescent="0.25">
      <c r="A1293" s="97" t="s">
        <v>916</v>
      </c>
      <c r="B1293" s="23" t="s">
        <v>877</v>
      </c>
      <c r="C1293" s="28" t="s">
        <v>23</v>
      </c>
      <c r="D1293" s="32" t="s">
        <v>530</v>
      </c>
      <c r="E1293" s="25" t="str">
        <f t="shared" si="19"/>
        <v>Joó Ferenc XXXIV./14</v>
      </c>
      <c r="F1293" s="32"/>
      <c r="G1293" s="26">
        <v>1985</v>
      </c>
      <c r="H1293" s="110" t="s">
        <v>15</v>
      </c>
    </row>
    <row r="1294" spans="1:8" ht="18" customHeight="1" x14ac:dyDescent="0.25">
      <c r="A1294" s="97" t="s">
        <v>916</v>
      </c>
      <c r="B1294" s="23" t="s">
        <v>877</v>
      </c>
      <c r="C1294" s="28" t="s">
        <v>23</v>
      </c>
      <c r="D1294" s="32" t="s">
        <v>531</v>
      </c>
      <c r="E1294" s="25" t="str">
        <f t="shared" si="19"/>
        <v>Joó Ferencné XXXIV./14</v>
      </c>
      <c r="F1294" s="32" t="s">
        <v>1476</v>
      </c>
      <c r="G1294" s="26">
        <v>1990</v>
      </c>
      <c r="H1294" s="111"/>
    </row>
    <row r="1295" spans="1:8" ht="18" customHeight="1" x14ac:dyDescent="0.25">
      <c r="A1295" s="97" t="s">
        <v>916</v>
      </c>
      <c r="B1295" s="23" t="s">
        <v>877</v>
      </c>
      <c r="C1295" s="24" t="s">
        <v>24</v>
      </c>
      <c r="D1295" s="32" t="s">
        <v>144</v>
      </c>
      <c r="E1295" s="25" t="str">
        <f t="shared" si="19"/>
        <v>Siska Ernő XXXIV./15</v>
      </c>
      <c r="F1295" s="32"/>
      <c r="G1295" s="26">
        <v>1993</v>
      </c>
      <c r="H1295" s="27" t="s">
        <v>14</v>
      </c>
    </row>
    <row r="1296" spans="1:8" ht="18" customHeight="1" x14ac:dyDescent="0.25">
      <c r="A1296" s="97" t="s">
        <v>916</v>
      </c>
      <c r="B1296" s="23" t="s">
        <v>877</v>
      </c>
      <c r="C1296" s="24" t="s">
        <v>25</v>
      </c>
      <c r="D1296" s="32" t="s">
        <v>1579</v>
      </c>
      <c r="E1296" s="25" t="str">
        <f t="shared" si="19"/>
        <v>Tóth Tibor XXXIV./16</v>
      </c>
      <c r="F1296" s="32"/>
      <c r="G1296" s="26">
        <v>2023</v>
      </c>
      <c r="H1296" s="107" t="s">
        <v>14</v>
      </c>
    </row>
    <row r="1297" spans="1:8" ht="18" customHeight="1" x14ac:dyDescent="0.25">
      <c r="A1297" s="97" t="s">
        <v>916</v>
      </c>
      <c r="B1297" s="23" t="s">
        <v>877</v>
      </c>
      <c r="C1297" s="24" t="s">
        <v>34</v>
      </c>
      <c r="D1297" s="32" t="s">
        <v>1589</v>
      </c>
      <c r="E1297" s="25" t="str">
        <f t="shared" si="19"/>
        <v>Ihász Gábor XXXIV./25</v>
      </c>
      <c r="F1297" s="32"/>
      <c r="G1297" s="26">
        <v>2023</v>
      </c>
      <c r="H1297" s="107" t="s">
        <v>16</v>
      </c>
    </row>
    <row r="1298" spans="1:8" ht="18" customHeight="1" x14ac:dyDescent="0.25">
      <c r="A1298" s="80" t="s">
        <v>917</v>
      </c>
      <c r="B1298" s="23" t="s">
        <v>877</v>
      </c>
      <c r="C1298" s="28" t="s">
        <v>1</v>
      </c>
      <c r="D1298" s="32" t="s">
        <v>151</v>
      </c>
      <c r="E1298" s="25" t="str">
        <f t="shared" si="19"/>
        <v>Szabó Géza XXXV./1</v>
      </c>
      <c r="F1298" s="32"/>
      <c r="G1298" s="26">
        <v>1987</v>
      </c>
      <c r="H1298" s="110" t="s">
        <v>15</v>
      </c>
    </row>
    <row r="1299" spans="1:8" ht="31.5" customHeight="1" x14ac:dyDescent="0.25">
      <c r="A1299" s="80" t="s">
        <v>917</v>
      </c>
      <c r="B1299" s="23" t="s">
        <v>877</v>
      </c>
      <c r="C1299" s="28" t="s">
        <v>1</v>
      </c>
      <c r="D1299" s="32" t="s">
        <v>1478</v>
      </c>
      <c r="E1299" s="25" t="str">
        <f t="shared" si="19"/>
        <v>Szabó Gézáné XXXV./1</v>
      </c>
      <c r="F1299" s="32" t="s">
        <v>1477</v>
      </c>
      <c r="G1299" s="26">
        <v>2012</v>
      </c>
      <c r="H1299" s="111"/>
    </row>
    <row r="1300" spans="1:8" ht="31.5" customHeight="1" x14ac:dyDescent="0.25">
      <c r="A1300" s="80" t="s">
        <v>917</v>
      </c>
      <c r="B1300" s="23" t="s">
        <v>877</v>
      </c>
      <c r="C1300" s="28" t="s">
        <v>2</v>
      </c>
      <c r="D1300" s="32" t="s">
        <v>711</v>
      </c>
      <c r="E1300" s="25" t="str">
        <f t="shared" si="19"/>
        <v>Szabó János XXXV./2</v>
      </c>
      <c r="F1300" s="32"/>
      <c r="G1300" s="26">
        <v>1958</v>
      </c>
      <c r="H1300" s="110" t="s">
        <v>15</v>
      </c>
    </row>
    <row r="1301" spans="1:8" ht="18" customHeight="1" x14ac:dyDescent="0.25">
      <c r="A1301" s="80" t="s">
        <v>917</v>
      </c>
      <c r="B1301" s="23" t="s">
        <v>877</v>
      </c>
      <c r="C1301" s="28" t="s">
        <v>2</v>
      </c>
      <c r="D1301" s="32" t="s">
        <v>1374</v>
      </c>
      <c r="E1301" s="25" t="str">
        <f t="shared" si="19"/>
        <v>Szabó Jánosné XXXV./2</v>
      </c>
      <c r="F1301" s="32" t="s">
        <v>1058</v>
      </c>
      <c r="G1301" s="26">
        <v>1961</v>
      </c>
      <c r="H1301" s="111"/>
    </row>
    <row r="1302" spans="1:8" ht="18" customHeight="1" x14ac:dyDescent="0.25">
      <c r="A1302" s="80" t="s">
        <v>917</v>
      </c>
      <c r="B1302" s="23" t="s">
        <v>877</v>
      </c>
      <c r="C1302" s="24" t="s">
        <v>3</v>
      </c>
      <c r="D1302" s="32" t="s">
        <v>145</v>
      </c>
      <c r="E1302" s="25" t="str">
        <f t="shared" si="19"/>
        <v>Tóth Gyula XXXV./3</v>
      </c>
      <c r="F1302" s="32"/>
      <c r="G1302" s="26">
        <v>2003</v>
      </c>
      <c r="H1302" s="27" t="s">
        <v>15</v>
      </c>
    </row>
    <row r="1303" spans="1:8" ht="18" customHeight="1" x14ac:dyDescent="0.25">
      <c r="A1303" s="80" t="s">
        <v>917</v>
      </c>
      <c r="B1303" s="23" t="s">
        <v>877</v>
      </c>
      <c r="C1303" s="28" t="s">
        <v>4</v>
      </c>
      <c r="D1303" s="32" t="s">
        <v>425</v>
      </c>
      <c r="E1303" s="25" t="str">
        <f t="shared" si="19"/>
        <v>Csuti Ernő XXXV./4</v>
      </c>
      <c r="F1303" s="32"/>
      <c r="G1303" s="26">
        <v>2018</v>
      </c>
      <c r="H1303" s="110" t="s">
        <v>15</v>
      </c>
    </row>
    <row r="1304" spans="1:8" ht="18" customHeight="1" x14ac:dyDescent="0.25">
      <c r="A1304" s="80" t="s">
        <v>917</v>
      </c>
      <c r="B1304" s="23" t="s">
        <v>877</v>
      </c>
      <c r="C1304" s="28"/>
      <c r="D1304" s="32" t="s">
        <v>426</v>
      </c>
      <c r="E1304" s="25" t="str">
        <f t="shared" si="19"/>
        <v>Huszár Piroska XXXV./</v>
      </c>
      <c r="F1304" s="32"/>
      <c r="G1304" s="26"/>
      <c r="H1304" s="112"/>
    </row>
    <row r="1305" spans="1:8" ht="18" customHeight="1" x14ac:dyDescent="0.25">
      <c r="A1305" s="80" t="s">
        <v>917</v>
      </c>
      <c r="B1305" s="23" t="s">
        <v>877</v>
      </c>
      <c r="C1305" s="28" t="s">
        <v>4</v>
      </c>
      <c r="D1305" s="32" t="s">
        <v>427</v>
      </c>
      <c r="E1305" s="25" t="str">
        <f t="shared" si="19"/>
        <v>Csuti Zsolt XXXV./4</v>
      </c>
      <c r="F1305" s="32"/>
      <c r="G1305" s="26"/>
      <c r="H1305" s="112"/>
    </row>
    <row r="1306" spans="1:8" ht="18" customHeight="1" x14ac:dyDescent="0.25">
      <c r="A1306" s="80" t="s">
        <v>917</v>
      </c>
      <c r="B1306" s="23" t="s">
        <v>877</v>
      </c>
      <c r="C1306" s="28" t="s">
        <v>4</v>
      </c>
      <c r="D1306" s="32" t="s">
        <v>72</v>
      </c>
      <c r="E1306" s="25" t="str">
        <f t="shared" ref="E1306:E1370" si="20">CONCATENATE(D1306,A1306,B1306,C1306)</f>
        <v>Tóth Lajos XXXV./4</v>
      </c>
      <c r="F1306" s="32"/>
      <c r="G1306" s="26">
        <v>1940</v>
      </c>
      <c r="H1306" s="112"/>
    </row>
    <row r="1307" spans="1:8" ht="18" customHeight="1" x14ac:dyDescent="0.25">
      <c r="A1307" s="80" t="s">
        <v>917</v>
      </c>
      <c r="B1307" s="23" t="s">
        <v>877</v>
      </c>
      <c r="C1307" s="28" t="s">
        <v>4</v>
      </c>
      <c r="D1307" s="32" t="s">
        <v>1177</v>
      </c>
      <c r="E1307" s="25" t="str">
        <f t="shared" si="20"/>
        <v>Tóth Lajosné XXXV./4</v>
      </c>
      <c r="F1307" s="32" t="s">
        <v>1355</v>
      </c>
      <c r="G1307" s="26">
        <v>1947</v>
      </c>
      <c r="H1307" s="111"/>
    </row>
    <row r="1308" spans="1:8" ht="18" customHeight="1" x14ac:dyDescent="0.25">
      <c r="A1308" s="80" t="s">
        <v>917</v>
      </c>
      <c r="B1308" s="23" t="s">
        <v>877</v>
      </c>
      <c r="C1308" s="28" t="s">
        <v>5</v>
      </c>
      <c r="D1308" s="32" t="s">
        <v>1480</v>
      </c>
      <c r="E1308" s="25" t="str">
        <f t="shared" si="20"/>
        <v>Horváth Lászlóné XXXV./5</v>
      </c>
      <c r="F1308" s="32" t="s">
        <v>1479</v>
      </c>
      <c r="G1308" s="26">
        <v>2017</v>
      </c>
      <c r="H1308" s="110" t="s">
        <v>15</v>
      </c>
    </row>
    <row r="1309" spans="1:8" ht="18" customHeight="1" x14ac:dyDescent="0.25">
      <c r="A1309" s="80" t="s">
        <v>917</v>
      </c>
      <c r="B1309" s="23" t="s">
        <v>877</v>
      </c>
      <c r="C1309" s="28" t="s">
        <v>5</v>
      </c>
      <c r="D1309" s="32" t="s">
        <v>867</v>
      </c>
      <c r="E1309" s="25" t="str">
        <f t="shared" si="20"/>
        <v>Horváth László XXXV./5</v>
      </c>
      <c r="F1309" s="32"/>
      <c r="G1309" s="26">
        <v>1997</v>
      </c>
      <c r="H1309" s="111"/>
    </row>
    <row r="1310" spans="1:8" ht="34.5" customHeight="1" x14ac:dyDescent="0.25">
      <c r="A1310" s="80" t="s">
        <v>917</v>
      </c>
      <c r="B1310" s="23" t="s">
        <v>877</v>
      </c>
      <c r="C1310" s="28" t="s">
        <v>6</v>
      </c>
      <c r="D1310" s="32" t="s">
        <v>307</v>
      </c>
      <c r="E1310" s="25" t="str">
        <f t="shared" si="20"/>
        <v>Laki Ferencné XXXV./6</v>
      </c>
      <c r="F1310" s="32"/>
      <c r="G1310" s="26">
        <v>2010</v>
      </c>
      <c r="H1310" s="110" t="s">
        <v>14</v>
      </c>
    </row>
    <row r="1311" spans="1:8" ht="18" customHeight="1" x14ac:dyDescent="0.25">
      <c r="A1311" s="80" t="s">
        <v>917</v>
      </c>
      <c r="B1311" s="23" t="s">
        <v>877</v>
      </c>
      <c r="C1311" s="28" t="s">
        <v>6</v>
      </c>
      <c r="D1311" s="32" t="s">
        <v>146</v>
      </c>
      <c r="E1311" s="25" t="str">
        <f t="shared" si="20"/>
        <v>Laki család XXXV./6</v>
      </c>
      <c r="F1311" s="32"/>
      <c r="G1311" s="26"/>
      <c r="H1311" s="111"/>
    </row>
    <row r="1312" spans="1:8" ht="18" customHeight="1" x14ac:dyDescent="0.25">
      <c r="A1312" s="80" t="s">
        <v>917</v>
      </c>
      <c r="B1312" s="23" t="s">
        <v>877</v>
      </c>
      <c r="C1312" s="28" t="s">
        <v>7</v>
      </c>
      <c r="D1312" s="32" t="s">
        <v>868</v>
      </c>
      <c r="E1312" s="25" t="str">
        <f t="shared" si="20"/>
        <v>Németh Ferenc XXXV./7</v>
      </c>
      <c r="F1312" s="32"/>
      <c r="G1312" s="26">
        <v>1968</v>
      </c>
      <c r="H1312" s="110" t="s">
        <v>15</v>
      </c>
    </row>
    <row r="1313" spans="1:8" ht="18" customHeight="1" x14ac:dyDescent="0.25">
      <c r="A1313" s="80" t="s">
        <v>917</v>
      </c>
      <c r="B1313" s="23" t="s">
        <v>877</v>
      </c>
      <c r="C1313" s="28" t="s">
        <v>7</v>
      </c>
      <c r="D1313" s="32" t="s">
        <v>869</v>
      </c>
      <c r="E1313" s="25" t="str">
        <f t="shared" si="20"/>
        <v>Németh Ferencné XXXV./7</v>
      </c>
      <c r="F1313" s="32"/>
      <c r="G1313" s="26">
        <v>1999</v>
      </c>
      <c r="H1313" s="111"/>
    </row>
    <row r="1314" spans="1:8" ht="18" customHeight="1" x14ac:dyDescent="0.25">
      <c r="A1314" s="80" t="s">
        <v>917</v>
      </c>
      <c r="B1314" s="23" t="s">
        <v>877</v>
      </c>
      <c r="C1314" s="28" t="s">
        <v>8</v>
      </c>
      <c r="D1314" s="32" t="s">
        <v>263</v>
      </c>
      <c r="E1314" s="25" t="str">
        <f t="shared" si="20"/>
        <v>Tóth Dezső XXXV./8</v>
      </c>
      <c r="F1314" s="32"/>
      <c r="G1314" s="26">
        <v>1988</v>
      </c>
      <c r="H1314" s="110" t="s">
        <v>15</v>
      </c>
    </row>
    <row r="1315" spans="1:8" ht="18" customHeight="1" x14ac:dyDescent="0.25">
      <c r="A1315" s="80" t="s">
        <v>917</v>
      </c>
      <c r="B1315" s="23" t="s">
        <v>877</v>
      </c>
      <c r="C1315" s="28" t="s">
        <v>8</v>
      </c>
      <c r="D1315" s="32" t="s">
        <v>1482</v>
      </c>
      <c r="E1315" s="25" t="str">
        <f t="shared" si="20"/>
        <v>Tóth Dezsőné XXXV./8</v>
      </c>
      <c r="F1315" s="32" t="s">
        <v>1481</v>
      </c>
      <c r="G1315" s="26">
        <v>1999</v>
      </c>
      <c r="H1315" s="112"/>
    </row>
    <row r="1316" spans="1:8" ht="18" customHeight="1" x14ac:dyDescent="0.25">
      <c r="A1316" s="80" t="s">
        <v>917</v>
      </c>
      <c r="B1316" s="23" t="s">
        <v>877</v>
      </c>
      <c r="C1316" s="28" t="s">
        <v>8</v>
      </c>
      <c r="D1316" s="32" t="s">
        <v>264</v>
      </c>
      <c r="E1316" s="25" t="str">
        <f t="shared" si="20"/>
        <v>Tóth Béla XXXV./8</v>
      </c>
      <c r="F1316" s="32"/>
      <c r="G1316" s="26">
        <v>2009</v>
      </c>
      <c r="H1316" s="111"/>
    </row>
    <row r="1317" spans="1:8" ht="18" customHeight="1" x14ac:dyDescent="0.25">
      <c r="A1317" s="80" t="s">
        <v>917</v>
      </c>
      <c r="B1317" s="23" t="s">
        <v>877</v>
      </c>
      <c r="C1317" s="28" t="s">
        <v>11</v>
      </c>
      <c r="D1317" s="32" t="s">
        <v>145</v>
      </c>
      <c r="E1317" s="25" t="str">
        <f t="shared" si="20"/>
        <v>Tóth Gyula XXXV./9</v>
      </c>
      <c r="F1317" s="32"/>
      <c r="G1317" s="26">
        <v>1974</v>
      </c>
      <c r="H1317" s="110" t="s">
        <v>15</v>
      </c>
    </row>
    <row r="1318" spans="1:8" ht="18" customHeight="1" x14ac:dyDescent="0.25">
      <c r="A1318" s="80" t="s">
        <v>917</v>
      </c>
      <c r="B1318" s="23" t="s">
        <v>877</v>
      </c>
      <c r="C1318" s="28" t="s">
        <v>11</v>
      </c>
      <c r="D1318" s="32" t="s">
        <v>988</v>
      </c>
      <c r="E1318" s="25" t="str">
        <f t="shared" si="20"/>
        <v>Tóth Gyuláné XXXV./9</v>
      </c>
      <c r="F1318" s="32" t="s">
        <v>1483</v>
      </c>
      <c r="G1318" s="26">
        <v>1985</v>
      </c>
      <c r="H1318" s="111"/>
    </row>
    <row r="1319" spans="1:8" ht="30" customHeight="1" x14ac:dyDescent="0.25">
      <c r="A1319" s="80" t="s">
        <v>917</v>
      </c>
      <c r="B1319" s="23" t="s">
        <v>877</v>
      </c>
      <c r="C1319" s="28" t="s">
        <v>167</v>
      </c>
      <c r="D1319" s="32" t="s">
        <v>202</v>
      </c>
      <c r="E1319" s="25" t="str">
        <f t="shared" si="20"/>
        <v>Gyökér István XXXV./9/B</v>
      </c>
      <c r="F1319" s="32"/>
      <c r="G1319" s="26">
        <v>2007</v>
      </c>
      <c r="H1319" s="110" t="s">
        <v>14</v>
      </c>
    </row>
    <row r="1320" spans="1:8" ht="18" customHeight="1" x14ac:dyDescent="0.25">
      <c r="A1320" s="80" t="s">
        <v>917</v>
      </c>
      <c r="B1320" s="23" t="s">
        <v>877</v>
      </c>
      <c r="C1320" s="28" t="s">
        <v>167</v>
      </c>
      <c r="D1320" s="32" t="s">
        <v>241</v>
      </c>
      <c r="E1320" s="25" t="str">
        <f t="shared" si="20"/>
        <v>Gyökér Istvánné XXXV./9/B</v>
      </c>
      <c r="F1320" s="32"/>
      <c r="G1320" s="26">
        <v>2018</v>
      </c>
      <c r="H1320" s="111"/>
    </row>
    <row r="1321" spans="1:8" ht="18" customHeight="1" x14ac:dyDescent="0.25">
      <c r="A1321" s="80" t="s">
        <v>917</v>
      </c>
      <c r="B1321" s="23" t="s">
        <v>877</v>
      </c>
      <c r="C1321" s="24" t="s">
        <v>12</v>
      </c>
      <c r="D1321" s="32" t="s">
        <v>147</v>
      </c>
      <c r="E1321" s="25" t="str">
        <f t="shared" si="20"/>
        <v>Joó Imre XXXV./10</v>
      </c>
      <c r="F1321" s="32"/>
      <c r="G1321" s="26">
        <v>2011</v>
      </c>
      <c r="H1321" s="27" t="s">
        <v>15</v>
      </c>
    </row>
    <row r="1322" spans="1:8" ht="18" customHeight="1" x14ac:dyDescent="0.25">
      <c r="A1322" s="80" t="s">
        <v>917</v>
      </c>
      <c r="B1322" s="23" t="s">
        <v>877</v>
      </c>
      <c r="C1322" s="24" t="s">
        <v>13</v>
      </c>
      <c r="D1322" s="32" t="s">
        <v>148</v>
      </c>
      <c r="E1322" s="25" t="str">
        <f t="shared" si="20"/>
        <v>Kovács Magdolna XXXV./11</v>
      </c>
      <c r="F1322" s="32"/>
      <c r="G1322" s="26">
        <v>2012</v>
      </c>
      <c r="H1322" s="27" t="s">
        <v>14</v>
      </c>
    </row>
    <row r="1323" spans="1:8" ht="18" customHeight="1" x14ac:dyDescent="0.25">
      <c r="A1323" s="80" t="s">
        <v>917</v>
      </c>
      <c r="B1323" s="23" t="s">
        <v>877</v>
      </c>
      <c r="C1323" s="24" t="s">
        <v>766</v>
      </c>
      <c r="D1323" s="32" t="s">
        <v>210</v>
      </c>
      <c r="E1323" s="25" t="str">
        <f t="shared" si="20"/>
        <v>Bognár József XXXV./11/1</v>
      </c>
      <c r="F1323" s="32"/>
      <c r="G1323" s="26"/>
      <c r="H1323" s="27" t="s">
        <v>15</v>
      </c>
    </row>
    <row r="1324" spans="1:8" ht="33.75" customHeight="1" x14ac:dyDescent="0.25">
      <c r="A1324" s="80" t="s">
        <v>917</v>
      </c>
      <c r="B1324" s="23" t="s">
        <v>877</v>
      </c>
      <c r="C1324" s="28" t="s">
        <v>21</v>
      </c>
      <c r="D1324" s="32" t="s">
        <v>773</v>
      </c>
      <c r="E1324" s="25" t="str">
        <f t="shared" si="20"/>
        <v>Koteczki Veronika XXXV./12</v>
      </c>
      <c r="F1324" s="32"/>
      <c r="G1324" s="26"/>
      <c r="H1324" s="110" t="s">
        <v>15</v>
      </c>
    </row>
    <row r="1325" spans="1:8" ht="18" customHeight="1" x14ac:dyDescent="0.25">
      <c r="A1325" s="80" t="s">
        <v>917</v>
      </c>
      <c r="B1325" s="23" t="s">
        <v>877</v>
      </c>
      <c r="C1325" s="28" t="s">
        <v>21</v>
      </c>
      <c r="D1325" s="32" t="s">
        <v>772</v>
      </c>
      <c r="E1325" s="25" t="str">
        <f t="shared" si="20"/>
        <v>Koteczki Erzsi XXXV./12</v>
      </c>
      <c r="F1325" s="32"/>
      <c r="G1325" s="26"/>
      <c r="H1325" s="112"/>
    </row>
    <row r="1326" spans="1:8" ht="18" customHeight="1" x14ac:dyDescent="0.25">
      <c r="A1326" s="80" t="s">
        <v>917</v>
      </c>
      <c r="B1326" s="23" t="s">
        <v>877</v>
      </c>
      <c r="C1326" s="28" t="s">
        <v>21</v>
      </c>
      <c r="D1326" s="32" t="s">
        <v>1484</v>
      </c>
      <c r="E1326" s="25" t="str">
        <f t="shared" si="20"/>
        <v>Koteczki Gáborné XXXV./12</v>
      </c>
      <c r="F1326" s="32" t="s">
        <v>1429</v>
      </c>
      <c r="G1326" s="26">
        <v>1955</v>
      </c>
      <c r="H1326" s="112"/>
    </row>
    <row r="1327" spans="1:8" ht="18" customHeight="1" x14ac:dyDescent="0.25">
      <c r="A1327" s="80" t="s">
        <v>917</v>
      </c>
      <c r="B1327" s="23" t="s">
        <v>877</v>
      </c>
      <c r="C1327" s="28" t="s">
        <v>21</v>
      </c>
      <c r="D1327" s="32" t="s">
        <v>771</v>
      </c>
      <c r="E1327" s="25" t="str">
        <f t="shared" si="20"/>
        <v>Koteczki Gábor XXXV./12</v>
      </c>
      <c r="F1327" s="32"/>
      <c r="G1327" s="26">
        <v>1956</v>
      </c>
      <c r="H1327" s="111"/>
    </row>
    <row r="1328" spans="1:8" ht="18" customHeight="1" x14ac:dyDescent="0.25">
      <c r="A1328" s="80" t="s">
        <v>917</v>
      </c>
      <c r="B1328" s="23" t="s">
        <v>877</v>
      </c>
      <c r="C1328" s="28" t="s">
        <v>22</v>
      </c>
      <c r="D1328" s="32" t="s">
        <v>194</v>
      </c>
      <c r="E1328" s="25" t="str">
        <f t="shared" si="20"/>
        <v>Galambos Lajos XXXV./13</v>
      </c>
      <c r="F1328" s="32"/>
      <c r="G1328" s="26">
        <v>2005</v>
      </c>
      <c r="H1328" s="110" t="s">
        <v>15</v>
      </c>
    </row>
    <row r="1329" spans="1:8" ht="18" customHeight="1" x14ac:dyDescent="0.25">
      <c r="A1329" s="80" t="s">
        <v>917</v>
      </c>
      <c r="B1329" s="23" t="s">
        <v>877</v>
      </c>
      <c r="C1329" s="28" t="s">
        <v>22</v>
      </c>
      <c r="D1329" s="32" t="s">
        <v>1485</v>
      </c>
      <c r="E1329" s="25" t="str">
        <f t="shared" si="20"/>
        <v>Galambos Lajosné XXXV./13</v>
      </c>
      <c r="F1329" s="32" t="s">
        <v>1170</v>
      </c>
      <c r="G1329" s="26">
        <v>2017</v>
      </c>
      <c r="H1329" s="112"/>
    </row>
    <row r="1330" spans="1:8" ht="18" customHeight="1" x14ac:dyDescent="0.25">
      <c r="A1330" s="80" t="s">
        <v>917</v>
      </c>
      <c r="B1330" s="23" t="s">
        <v>877</v>
      </c>
      <c r="C1330" s="28" t="s">
        <v>22</v>
      </c>
      <c r="D1330" s="32" t="s">
        <v>224</v>
      </c>
      <c r="E1330" s="25" t="str">
        <f t="shared" si="20"/>
        <v>Galambos Mihály XXXV./13</v>
      </c>
      <c r="F1330" s="32"/>
      <c r="G1330" s="26">
        <v>1962</v>
      </c>
      <c r="H1330" s="112"/>
    </row>
    <row r="1331" spans="1:8" ht="18" customHeight="1" x14ac:dyDescent="0.25">
      <c r="A1331" s="80" t="s">
        <v>917</v>
      </c>
      <c r="B1331" s="23" t="s">
        <v>877</v>
      </c>
      <c r="C1331" s="28" t="s">
        <v>22</v>
      </c>
      <c r="D1331" s="32" t="s">
        <v>195</v>
      </c>
      <c r="E1331" s="25" t="str">
        <f t="shared" si="20"/>
        <v>Koteczki Anna XXXV./13</v>
      </c>
      <c r="F1331" s="32"/>
      <c r="G1331" s="26">
        <v>1960</v>
      </c>
      <c r="H1331" s="111"/>
    </row>
    <row r="1332" spans="1:8" ht="36.75" customHeight="1" x14ac:dyDescent="0.25">
      <c r="A1332" s="80" t="s">
        <v>917</v>
      </c>
      <c r="B1332" s="23" t="s">
        <v>877</v>
      </c>
      <c r="C1332" s="28" t="s">
        <v>23</v>
      </c>
      <c r="D1332" s="32" t="s">
        <v>870</v>
      </c>
      <c r="E1332" s="25" t="str">
        <f t="shared" si="20"/>
        <v>Pinczés Piroska XXXV./14</v>
      </c>
      <c r="F1332" s="32"/>
      <c r="G1332" s="26"/>
      <c r="H1332" s="110" t="s">
        <v>14</v>
      </c>
    </row>
    <row r="1333" spans="1:8" ht="18" customHeight="1" x14ac:dyDescent="0.25">
      <c r="A1333" s="80" t="s">
        <v>917</v>
      </c>
      <c r="B1333" s="23" t="s">
        <v>877</v>
      </c>
      <c r="C1333" s="28" t="s">
        <v>23</v>
      </c>
      <c r="D1333" s="32" t="s">
        <v>871</v>
      </c>
      <c r="E1333" s="25" t="str">
        <f t="shared" si="20"/>
        <v>Pinczés Imruska XXXV./14</v>
      </c>
      <c r="F1333" s="32"/>
      <c r="G1333" s="26"/>
      <c r="H1333" s="112"/>
    </row>
    <row r="1334" spans="1:8" ht="18" customHeight="1" x14ac:dyDescent="0.25">
      <c r="A1334" s="80" t="s">
        <v>917</v>
      </c>
      <c r="B1334" s="23" t="s">
        <v>877</v>
      </c>
      <c r="C1334" s="28" t="s">
        <v>23</v>
      </c>
      <c r="D1334" s="32" t="s">
        <v>872</v>
      </c>
      <c r="E1334" s="25" t="str">
        <f t="shared" si="20"/>
        <v>Pinczés Irénke XXXV./14</v>
      </c>
      <c r="F1334" s="32"/>
      <c r="G1334" s="26"/>
      <c r="H1334" s="111"/>
    </row>
    <row r="1335" spans="1:8" ht="18" customHeight="1" x14ac:dyDescent="0.25">
      <c r="A1335" s="84" t="s">
        <v>918</v>
      </c>
      <c r="B1335" s="23" t="s">
        <v>877</v>
      </c>
      <c r="C1335" s="28" t="s">
        <v>1</v>
      </c>
      <c r="D1335" s="32" t="s">
        <v>579</v>
      </c>
      <c r="E1335" s="25" t="str">
        <f t="shared" si="20"/>
        <v>Galambos József XXXVI./1</v>
      </c>
      <c r="F1335" s="32"/>
      <c r="G1335" s="26">
        <v>2003</v>
      </c>
      <c r="H1335" s="110" t="s">
        <v>15</v>
      </c>
    </row>
    <row r="1336" spans="1:8" ht="18" customHeight="1" x14ac:dyDescent="0.25">
      <c r="A1336" s="84" t="s">
        <v>918</v>
      </c>
      <c r="B1336" s="23" t="s">
        <v>877</v>
      </c>
      <c r="C1336" s="28" t="s">
        <v>1</v>
      </c>
      <c r="D1336" s="32" t="s">
        <v>791</v>
      </c>
      <c r="E1336" s="25" t="str">
        <f t="shared" si="20"/>
        <v>Galambos Zoltán Ferenc XXXVI./1</v>
      </c>
      <c r="F1336" s="32"/>
      <c r="G1336" s="26">
        <v>2005</v>
      </c>
      <c r="H1336" s="112"/>
    </row>
    <row r="1337" spans="1:8" ht="18" customHeight="1" x14ac:dyDescent="0.25">
      <c r="A1337" s="84" t="s">
        <v>918</v>
      </c>
      <c r="B1337" s="23" t="s">
        <v>877</v>
      </c>
      <c r="C1337" s="28" t="s">
        <v>1</v>
      </c>
      <c r="D1337" s="32" t="s">
        <v>1464</v>
      </c>
      <c r="E1337" s="25" t="str">
        <f t="shared" si="20"/>
        <v>Galambos Józsefné XXXVI./1</v>
      </c>
      <c r="F1337" s="32" t="s">
        <v>1486</v>
      </c>
      <c r="G1337" s="26">
        <v>1996</v>
      </c>
      <c r="H1337" s="111"/>
    </row>
    <row r="1338" spans="1:8" ht="18" customHeight="1" x14ac:dyDescent="0.25">
      <c r="A1338" s="84" t="s">
        <v>918</v>
      </c>
      <c r="B1338" s="23" t="s">
        <v>877</v>
      </c>
      <c r="C1338" s="28" t="s">
        <v>2</v>
      </c>
      <c r="D1338" s="32" t="s">
        <v>774</v>
      </c>
      <c r="E1338" s="25" t="str">
        <f t="shared" si="20"/>
        <v>Kollár Tibor XXXVI./2</v>
      </c>
      <c r="F1338" s="32"/>
      <c r="G1338" s="26"/>
      <c r="H1338" s="110" t="s">
        <v>15</v>
      </c>
    </row>
    <row r="1339" spans="1:8" ht="18" customHeight="1" x14ac:dyDescent="0.25">
      <c r="A1339" s="84" t="s">
        <v>918</v>
      </c>
      <c r="B1339" s="23" t="s">
        <v>877</v>
      </c>
      <c r="C1339" s="28" t="s">
        <v>2</v>
      </c>
      <c r="D1339" s="32" t="s">
        <v>775</v>
      </c>
      <c r="E1339" s="25" t="str">
        <f t="shared" si="20"/>
        <v>Kollár Tiborné XXXVI./2</v>
      </c>
      <c r="F1339" s="32"/>
      <c r="G1339" s="26">
        <v>1995</v>
      </c>
      <c r="H1339" s="111"/>
    </row>
    <row r="1340" spans="1:8" ht="18" customHeight="1" x14ac:dyDescent="0.25">
      <c r="A1340" s="84" t="s">
        <v>918</v>
      </c>
      <c r="B1340" s="23" t="s">
        <v>877</v>
      </c>
      <c r="C1340" s="28" t="s">
        <v>3</v>
      </c>
      <c r="D1340" s="32" t="s">
        <v>776</v>
      </c>
      <c r="E1340" s="25" t="str">
        <f t="shared" si="20"/>
        <v>Balázs Bálint Tibor XXXVI./3</v>
      </c>
      <c r="F1340" s="32"/>
      <c r="G1340" s="26">
        <v>2003</v>
      </c>
      <c r="H1340" s="110" t="s">
        <v>16</v>
      </c>
    </row>
    <row r="1341" spans="1:8" ht="18" customHeight="1" x14ac:dyDescent="0.25">
      <c r="A1341" s="84" t="s">
        <v>918</v>
      </c>
      <c r="B1341" s="23" t="s">
        <v>877</v>
      </c>
      <c r="C1341" s="28" t="s">
        <v>3</v>
      </c>
      <c r="D1341" s="32" t="s">
        <v>1488</v>
      </c>
      <c r="E1341" s="25" t="str">
        <f t="shared" si="20"/>
        <v>Balász Bálintné XXXVI./3</v>
      </c>
      <c r="F1341" s="32" t="s">
        <v>1487</v>
      </c>
      <c r="G1341" s="26"/>
      <c r="H1341" s="111"/>
    </row>
    <row r="1342" spans="1:8" ht="38.25" customHeight="1" x14ac:dyDescent="0.25">
      <c r="A1342" s="84" t="s">
        <v>918</v>
      </c>
      <c r="B1342" s="23" t="s">
        <v>877</v>
      </c>
      <c r="C1342" s="28" t="s">
        <v>4</v>
      </c>
      <c r="D1342" s="32" t="s">
        <v>189</v>
      </c>
      <c r="E1342" s="25" t="str">
        <f t="shared" si="20"/>
        <v>Cseri Sándor XXXVI./4</v>
      </c>
      <c r="F1342" s="32"/>
      <c r="G1342" s="26">
        <v>2010</v>
      </c>
      <c r="H1342" s="110" t="s">
        <v>16</v>
      </c>
    </row>
    <row r="1343" spans="1:8" ht="27.75" customHeight="1" x14ac:dyDescent="0.25">
      <c r="A1343" s="84" t="s">
        <v>918</v>
      </c>
      <c r="B1343" s="23" t="s">
        <v>877</v>
      </c>
      <c r="C1343" s="28" t="s">
        <v>4</v>
      </c>
      <c r="D1343" s="32" t="s">
        <v>293</v>
      </c>
      <c r="E1343" s="25" t="str">
        <f t="shared" si="20"/>
        <v>Cseri Mihály XXXVI./4</v>
      </c>
      <c r="F1343" s="32"/>
      <c r="G1343" s="26"/>
      <c r="H1343" s="112"/>
    </row>
    <row r="1344" spans="1:8" ht="34.5" customHeight="1" x14ac:dyDescent="0.25">
      <c r="A1344" s="84" t="s">
        <v>918</v>
      </c>
      <c r="B1344" s="23" t="s">
        <v>877</v>
      </c>
      <c r="C1344" s="28" t="s">
        <v>4</v>
      </c>
      <c r="D1344" s="32" t="s">
        <v>294</v>
      </c>
      <c r="E1344" s="25" t="str">
        <f t="shared" si="20"/>
        <v>Csallóközi Magdolna XXXVI./4</v>
      </c>
      <c r="F1344" s="32"/>
      <c r="G1344" s="26">
        <v>2011</v>
      </c>
      <c r="H1344" s="111"/>
    </row>
    <row r="1345" spans="1:8" ht="33" customHeight="1" x14ac:dyDescent="0.25">
      <c r="A1345" s="84" t="s">
        <v>918</v>
      </c>
      <c r="B1345" s="23" t="s">
        <v>877</v>
      </c>
      <c r="C1345" s="28" t="s">
        <v>5</v>
      </c>
      <c r="D1345" s="32" t="s">
        <v>327</v>
      </c>
      <c r="E1345" s="25" t="str">
        <f t="shared" si="20"/>
        <v>Szabó Ferenc XXXVI./5</v>
      </c>
      <c r="F1345" s="32"/>
      <c r="G1345" s="26">
        <v>2014</v>
      </c>
      <c r="H1345" s="110" t="s">
        <v>15</v>
      </c>
    </row>
    <row r="1346" spans="1:8" ht="30" customHeight="1" x14ac:dyDescent="0.25">
      <c r="A1346" s="84" t="s">
        <v>918</v>
      </c>
      <c r="B1346" s="23" t="s">
        <v>877</v>
      </c>
      <c r="C1346" s="28" t="s">
        <v>5</v>
      </c>
      <c r="D1346" s="32" t="s">
        <v>1225</v>
      </c>
      <c r="E1346" s="25" t="str">
        <f t="shared" si="20"/>
        <v>Szabó Ferencné XXXVI./5</v>
      </c>
      <c r="F1346" s="32" t="s">
        <v>1462</v>
      </c>
      <c r="G1346" s="26">
        <v>2011</v>
      </c>
      <c r="H1346" s="112"/>
    </row>
    <row r="1347" spans="1:8" ht="18" customHeight="1" x14ac:dyDescent="0.25">
      <c r="A1347" s="84" t="s">
        <v>918</v>
      </c>
      <c r="B1347" s="23" t="s">
        <v>877</v>
      </c>
      <c r="C1347" s="28" t="s">
        <v>5</v>
      </c>
      <c r="D1347" s="32" t="s">
        <v>328</v>
      </c>
      <c r="E1347" s="25" t="str">
        <f t="shared" si="20"/>
        <v>Szabó Ferike XXXVI./5</v>
      </c>
      <c r="F1347" s="32"/>
      <c r="G1347" s="26">
        <v>1957</v>
      </c>
      <c r="H1347" s="112"/>
    </row>
    <row r="1348" spans="1:8" ht="18" customHeight="1" x14ac:dyDescent="0.25">
      <c r="A1348" s="84" t="s">
        <v>918</v>
      </c>
      <c r="B1348" s="23" t="s">
        <v>877</v>
      </c>
      <c r="C1348" s="28" t="s">
        <v>5</v>
      </c>
      <c r="D1348" s="32" t="s">
        <v>329</v>
      </c>
      <c r="E1348" s="25" t="str">
        <f t="shared" si="20"/>
        <v>Cseri László XXXVI./5</v>
      </c>
      <c r="F1348" s="32"/>
      <c r="G1348" s="26">
        <v>1931</v>
      </c>
      <c r="H1348" s="111"/>
    </row>
    <row r="1349" spans="1:8" ht="18" customHeight="1" x14ac:dyDescent="0.25">
      <c r="A1349" s="84" t="s">
        <v>918</v>
      </c>
      <c r="B1349" s="23" t="s">
        <v>877</v>
      </c>
      <c r="C1349" s="28" t="s">
        <v>6</v>
      </c>
      <c r="D1349" s="32" t="s">
        <v>477</v>
      </c>
      <c r="E1349" s="25" t="str">
        <f t="shared" si="20"/>
        <v>Németh Mihály XXXVI./6</v>
      </c>
      <c r="F1349" s="32"/>
      <c r="G1349" s="26">
        <v>2001</v>
      </c>
      <c r="H1349" s="110" t="s">
        <v>14</v>
      </c>
    </row>
    <row r="1350" spans="1:8" ht="18" customHeight="1" x14ac:dyDescent="0.25">
      <c r="A1350" s="84" t="s">
        <v>918</v>
      </c>
      <c r="B1350" s="23" t="s">
        <v>877</v>
      </c>
      <c r="C1350" s="28" t="s">
        <v>6</v>
      </c>
      <c r="D1350" s="32" t="s">
        <v>477</v>
      </c>
      <c r="E1350" s="25" t="str">
        <f t="shared" si="20"/>
        <v>Németh Mihály XXXVI./6</v>
      </c>
      <c r="F1350" s="32"/>
      <c r="G1350" s="26">
        <v>2022</v>
      </c>
      <c r="H1350" s="112"/>
    </row>
    <row r="1351" spans="1:8" ht="18" customHeight="1" x14ac:dyDescent="0.25">
      <c r="A1351" s="84" t="s">
        <v>918</v>
      </c>
      <c r="B1351" s="23" t="s">
        <v>877</v>
      </c>
      <c r="C1351" s="28" t="s">
        <v>6</v>
      </c>
      <c r="D1351" s="32" t="s">
        <v>1490</v>
      </c>
      <c r="E1351" s="25" t="str">
        <f t="shared" si="20"/>
        <v>Németh Mihályné XXXVI./6</v>
      </c>
      <c r="F1351" s="32" t="s">
        <v>1489</v>
      </c>
      <c r="G1351" s="26">
        <v>2022</v>
      </c>
      <c r="H1351" s="111"/>
    </row>
    <row r="1352" spans="1:8" ht="18" customHeight="1" x14ac:dyDescent="0.25">
      <c r="A1352" s="84" t="s">
        <v>918</v>
      </c>
      <c r="B1352" s="23" t="s">
        <v>877</v>
      </c>
      <c r="C1352" s="24" t="s">
        <v>7</v>
      </c>
      <c r="D1352" s="32" t="s">
        <v>149</v>
      </c>
      <c r="E1352" s="25" t="str">
        <f t="shared" si="20"/>
        <v>Németh Attila XXXVI./7</v>
      </c>
      <c r="F1352" s="32"/>
      <c r="G1352" s="26">
        <v>2000</v>
      </c>
      <c r="H1352" s="27" t="s">
        <v>14</v>
      </c>
    </row>
    <row r="1353" spans="1:8" ht="18" customHeight="1" x14ac:dyDescent="0.25">
      <c r="A1353" s="84" t="s">
        <v>918</v>
      </c>
      <c r="B1353" s="23" t="s">
        <v>877</v>
      </c>
      <c r="C1353" s="28" t="s">
        <v>8</v>
      </c>
      <c r="D1353" s="32" t="s">
        <v>367</v>
      </c>
      <c r="E1353" s="25" t="str">
        <f t="shared" si="20"/>
        <v>Baranyai Lajos XXXVI./8</v>
      </c>
      <c r="F1353" s="32"/>
      <c r="G1353" s="26">
        <v>2003</v>
      </c>
      <c r="H1353" s="110" t="s">
        <v>14</v>
      </c>
    </row>
    <row r="1354" spans="1:8" ht="18" customHeight="1" x14ac:dyDescent="0.25">
      <c r="A1354" s="84" t="s">
        <v>918</v>
      </c>
      <c r="B1354" s="23" t="s">
        <v>877</v>
      </c>
      <c r="C1354" s="28" t="s">
        <v>8</v>
      </c>
      <c r="D1354" s="32" t="s">
        <v>1492</v>
      </c>
      <c r="E1354" s="25" t="str">
        <f t="shared" si="20"/>
        <v>Baranyai Lajosné XXXVI./8</v>
      </c>
      <c r="F1354" s="32" t="s">
        <v>1491</v>
      </c>
      <c r="G1354" s="26">
        <v>2015</v>
      </c>
      <c r="H1354" s="111"/>
    </row>
    <row r="1355" spans="1:8" ht="36" customHeight="1" x14ac:dyDescent="0.25">
      <c r="A1355" s="84" t="s">
        <v>918</v>
      </c>
      <c r="B1355" s="23" t="s">
        <v>877</v>
      </c>
      <c r="C1355" s="28" t="s">
        <v>11</v>
      </c>
      <c r="D1355" s="32" t="s">
        <v>310</v>
      </c>
      <c r="E1355" s="25" t="str">
        <f t="shared" si="20"/>
        <v>Csizmadia László XXXVI./9</v>
      </c>
      <c r="F1355" s="32"/>
      <c r="G1355" s="26">
        <v>2010</v>
      </c>
      <c r="H1355" s="110" t="s">
        <v>14</v>
      </c>
    </row>
    <row r="1356" spans="1:8" ht="18" customHeight="1" x14ac:dyDescent="0.25">
      <c r="A1356" s="84" t="s">
        <v>918</v>
      </c>
      <c r="B1356" s="23" t="s">
        <v>877</v>
      </c>
      <c r="C1356" s="28" t="s">
        <v>11</v>
      </c>
      <c r="D1356" s="32" t="s">
        <v>311</v>
      </c>
      <c r="E1356" s="25" t="str">
        <f t="shared" si="20"/>
        <v>Sántha Piroska XXXVI./9</v>
      </c>
      <c r="F1356" s="32"/>
      <c r="G1356" s="26"/>
      <c r="H1356" s="111"/>
    </row>
    <row r="1357" spans="1:8" ht="18" customHeight="1" x14ac:dyDescent="0.25">
      <c r="A1357" s="84" t="s">
        <v>918</v>
      </c>
      <c r="B1357" s="23" t="s">
        <v>877</v>
      </c>
      <c r="C1357" s="28" t="s">
        <v>12</v>
      </c>
      <c r="D1357" s="32" t="s">
        <v>1533</v>
      </c>
      <c r="E1357" s="25" t="str">
        <f t="shared" si="20"/>
        <v>Tóközi Vilmos XXXVI./10</v>
      </c>
      <c r="F1357" s="32"/>
      <c r="G1357" s="26"/>
      <c r="H1357" s="110" t="s">
        <v>14</v>
      </c>
    </row>
    <row r="1358" spans="1:8" ht="18" customHeight="1" x14ac:dyDescent="0.25">
      <c r="A1358" s="84" t="s">
        <v>918</v>
      </c>
      <c r="B1358" s="23" t="s">
        <v>877</v>
      </c>
      <c r="C1358" s="28" t="s">
        <v>12</v>
      </c>
      <c r="D1358" s="32" t="s">
        <v>1564</v>
      </c>
      <c r="E1358" s="25" t="str">
        <f t="shared" si="20"/>
        <v>Tóközi Vilmosné XXXVI./10</v>
      </c>
      <c r="F1358" s="32" t="s">
        <v>685</v>
      </c>
      <c r="G1358" s="26">
        <v>2012</v>
      </c>
      <c r="H1358" s="111"/>
    </row>
    <row r="1359" spans="1:8" ht="18" customHeight="1" x14ac:dyDescent="0.25">
      <c r="A1359" s="84" t="s">
        <v>918</v>
      </c>
      <c r="B1359" s="23" t="s">
        <v>877</v>
      </c>
      <c r="C1359" s="28" t="s">
        <v>13</v>
      </c>
      <c r="D1359" s="32" t="s">
        <v>777</v>
      </c>
      <c r="E1359" s="25" t="str">
        <f t="shared" si="20"/>
        <v>Gyökér László XXXVI./11</v>
      </c>
      <c r="F1359" s="32"/>
      <c r="G1359" s="26"/>
      <c r="H1359" s="110" t="s">
        <v>15</v>
      </c>
    </row>
    <row r="1360" spans="1:8" ht="18" customHeight="1" x14ac:dyDescent="0.25">
      <c r="A1360" s="84" t="s">
        <v>918</v>
      </c>
      <c r="B1360" s="23" t="s">
        <v>877</v>
      </c>
      <c r="C1360" s="28" t="s">
        <v>13</v>
      </c>
      <c r="D1360" s="32" t="s">
        <v>778</v>
      </c>
      <c r="E1360" s="25" t="str">
        <f t="shared" si="20"/>
        <v>szülei XXXVI./11</v>
      </c>
      <c r="F1360" s="32"/>
      <c r="G1360" s="26"/>
      <c r="H1360" s="111"/>
    </row>
    <row r="1361" spans="1:8" ht="18" customHeight="1" x14ac:dyDescent="0.25">
      <c r="A1361" s="84" t="s">
        <v>918</v>
      </c>
      <c r="B1361" s="23" t="s">
        <v>877</v>
      </c>
      <c r="C1361" s="24" t="s">
        <v>21</v>
      </c>
      <c r="D1361" s="32" t="s">
        <v>1529</v>
      </c>
      <c r="E1361" s="25" t="str">
        <f t="shared" si="20"/>
        <v>Csuti Béla XXXVI./12</v>
      </c>
      <c r="F1361" s="32"/>
      <c r="G1361" s="26">
        <v>2010</v>
      </c>
      <c r="H1361" s="110" t="s">
        <v>15</v>
      </c>
    </row>
    <row r="1362" spans="1:8" ht="33.75" customHeight="1" x14ac:dyDescent="0.25">
      <c r="A1362" s="84" t="s">
        <v>918</v>
      </c>
      <c r="B1362" s="23" t="s">
        <v>877</v>
      </c>
      <c r="C1362" s="24" t="s">
        <v>21</v>
      </c>
      <c r="D1362" s="25" t="s">
        <v>1494</v>
      </c>
      <c r="E1362" s="25" t="str">
        <f t="shared" si="20"/>
        <v>Csuti Béláné XXXVI./12</v>
      </c>
      <c r="F1362" s="25" t="s">
        <v>1493</v>
      </c>
      <c r="G1362" s="26">
        <v>2021</v>
      </c>
      <c r="H1362" s="111"/>
    </row>
    <row r="1363" spans="1:8" ht="36" customHeight="1" x14ac:dyDescent="0.25">
      <c r="A1363" s="84" t="s">
        <v>918</v>
      </c>
      <c r="B1363" s="23" t="s">
        <v>877</v>
      </c>
      <c r="C1363" s="24" t="s">
        <v>22</v>
      </c>
      <c r="D1363" s="32" t="s">
        <v>150</v>
      </c>
      <c r="E1363" s="25" t="str">
        <f t="shared" si="20"/>
        <v>Vincze István XXXVI./13</v>
      </c>
      <c r="F1363" s="32"/>
      <c r="G1363" s="26">
        <v>2018</v>
      </c>
      <c r="H1363" s="27" t="s">
        <v>16</v>
      </c>
    </row>
    <row r="1364" spans="1:8" ht="38.25" customHeight="1" x14ac:dyDescent="0.25">
      <c r="A1364" s="81" t="s">
        <v>919</v>
      </c>
      <c r="B1364" s="23" t="s">
        <v>877</v>
      </c>
      <c r="C1364" s="24" t="s">
        <v>1</v>
      </c>
      <c r="D1364" s="32" t="s">
        <v>151</v>
      </c>
      <c r="E1364" s="25" t="str">
        <f t="shared" si="20"/>
        <v>Szabó Géza XXXVII./1</v>
      </c>
      <c r="F1364" s="32"/>
      <c r="G1364" s="26">
        <v>2006</v>
      </c>
      <c r="H1364" s="27" t="s">
        <v>15</v>
      </c>
    </row>
    <row r="1365" spans="1:8" ht="18" customHeight="1" x14ac:dyDescent="0.25">
      <c r="A1365" s="81" t="s">
        <v>919</v>
      </c>
      <c r="B1365" s="23" t="s">
        <v>877</v>
      </c>
      <c r="C1365" s="24" t="s">
        <v>2</v>
      </c>
      <c r="D1365" s="32" t="s">
        <v>259</v>
      </c>
      <c r="E1365" s="25" t="str">
        <f t="shared" si="20"/>
        <v>Török Mihály XXXVII./2</v>
      </c>
      <c r="F1365" s="32"/>
      <c r="G1365" s="26">
        <v>2008</v>
      </c>
      <c r="H1365" s="27" t="s">
        <v>15</v>
      </c>
    </row>
    <row r="1366" spans="1:8" ht="18" customHeight="1" x14ac:dyDescent="0.25">
      <c r="A1366" s="81" t="s">
        <v>919</v>
      </c>
      <c r="B1366" s="23" t="s">
        <v>877</v>
      </c>
      <c r="C1366" s="28" t="s">
        <v>3</v>
      </c>
      <c r="D1366" s="32" t="s">
        <v>270</v>
      </c>
      <c r="E1366" s="25" t="str">
        <f t="shared" si="20"/>
        <v>Horváth József XXXVII./3</v>
      </c>
      <c r="F1366" s="32"/>
      <c r="G1366" s="26">
        <v>2009</v>
      </c>
      <c r="H1366" s="110" t="s">
        <v>15</v>
      </c>
    </row>
    <row r="1367" spans="1:8" ht="18" customHeight="1" x14ac:dyDescent="0.25">
      <c r="A1367" s="81" t="s">
        <v>919</v>
      </c>
      <c r="B1367" s="23" t="s">
        <v>877</v>
      </c>
      <c r="C1367" s="28" t="s">
        <v>3</v>
      </c>
      <c r="D1367" s="32" t="s">
        <v>271</v>
      </c>
      <c r="E1367" s="25" t="str">
        <f t="shared" si="20"/>
        <v>Horváth Attila XXXVII./3</v>
      </c>
      <c r="F1367" s="32"/>
      <c r="G1367" s="26">
        <v>2020</v>
      </c>
      <c r="H1367" s="111"/>
    </row>
    <row r="1368" spans="1:8" ht="32.25" customHeight="1" x14ac:dyDescent="0.25">
      <c r="A1368" s="81" t="s">
        <v>919</v>
      </c>
      <c r="B1368" s="23" t="s">
        <v>877</v>
      </c>
      <c r="C1368" s="28" t="s">
        <v>4</v>
      </c>
      <c r="D1368" s="32" t="s">
        <v>1496</v>
      </c>
      <c r="E1368" s="25" t="str">
        <f t="shared" si="20"/>
        <v>Csontos Gyuláné XXXVII./4</v>
      </c>
      <c r="F1368" s="32" t="s">
        <v>1495</v>
      </c>
      <c r="G1368" s="26">
        <v>2005</v>
      </c>
      <c r="H1368" s="110" t="s">
        <v>15</v>
      </c>
    </row>
    <row r="1369" spans="1:8" ht="32.25" customHeight="1" x14ac:dyDescent="0.25">
      <c r="A1369" s="81" t="s">
        <v>919</v>
      </c>
      <c r="B1369" s="23" t="s">
        <v>877</v>
      </c>
      <c r="C1369" s="28" t="s">
        <v>4</v>
      </c>
      <c r="D1369" s="32" t="s">
        <v>795</v>
      </c>
      <c r="E1369" s="25" t="str">
        <f t="shared" si="20"/>
        <v>Csöbör Imre XXXVII./4</v>
      </c>
      <c r="F1369" s="32"/>
      <c r="G1369" s="26">
        <v>2008</v>
      </c>
      <c r="H1369" s="112"/>
    </row>
    <row r="1370" spans="1:8" ht="30.75" customHeight="1" x14ac:dyDescent="0.25">
      <c r="A1370" s="81" t="s">
        <v>919</v>
      </c>
      <c r="B1370" s="23" t="s">
        <v>877</v>
      </c>
      <c r="C1370" s="28" t="s">
        <v>4</v>
      </c>
      <c r="D1370" s="32" t="s">
        <v>188</v>
      </c>
      <c r="E1370" s="25" t="str">
        <f t="shared" si="20"/>
        <v>Csontos Gyula XXXVII./4</v>
      </c>
      <c r="F1370" s="32"/>
      <c r="G1370" s="26">
        <v>2005</v>
      </c>
      <c r="H1370" s="112"/>
    </row>
    <row r="1371" spans="1:8" ht="18" customHeight="1" x14ac:dyDescent="0.25">
      <c r="A1371" s="81" t="s">
        <v>919</v>
      </c>
      <c r="B1371" s="23" t="s">
        <v>877</v>
      </c>
      <c r="C1371" s="28" t="s">
        <v>4</v>
      </c>
      <c r="D1371" s="32" t="s">
        <v>189</v>
      </c>
      <c r="E1371" s="25" t="str">
        <f t="shared" ref="E1371:E1438" si="21">CONCATENATE(D1371,A1371,B1371,C1371)</f>
        <v>Cseri Sándor XXXVII./4</v>
      </c>
      <c r="F1371" s="32"/>
      <c r="G1371" s="26">
        <v>1960</v>
      </c>
      <c r="H1371" s="112"/>
    </row>
    <row r="1372" spans="1:8" ht="18" customHeight="1" x14ac:dyDescent="0.25">
      <c r="A1372" s="81" t="s">
        <v>919</v>
      </c>
      <c r="B1372" s="23" t="s">
        <v>877</v>
      </c>
      <c r="C1372" s="28" t="s">
        <v>4</v>
      </c>
      <c r="D1372" s="32" t="s">
        <v>190</v>
      </c>
      <c r="E1372" s="25" t="str">
        <f t="shared" si="21"/>
        <v>Szalai Gizella XXXVII./4</v>
      </c>
      <c r="F1372" s="32"/>
      <c r="G1372" s="26">
        <v>1937</v>
      </c>
      <c r="H1372" s="111"/>
    </row>
    <row r="1373" spans="1:8" ht="33" customHeight="1" x14ac:dyDescent="0.25">
      <c r="A1373" s="81" t="s">
        <v>919</v>
      </c>
      <c r="B1373" s="23" t="s">
        <v>877</v>
      </c>
      <c r="C1373" s="28" t="s">
        <v>5</v>
      </c>
      <c r="D1373" s="32" t="s">
        <v>1498</v>
      </c>
      <c r="E1373" s="25" t="str">
        <f t="shared" si="21"/>
        <v>Németh Antalné XXXVII./5</v>
      </c>
      <c r="F1373" s="32" t="s">
        <v>1497</v>
      </c>
      <c r="G1373" s="26">
        <v>2011</v>
      </c>
      <c r="H1373" s="110" t="s">
        <v>15</v>
      </c>
    </row>
    <row r="1374" spans="1:8" ht="18" customHeight="1" x14ac:dyDescent="0.25">
      <c r="A1374" s="81" t="s">
        <v>919</v>
      </c>
      <c r="B1374" s="23" t="s">
        <v>877</v>
      </c>
      <c r="C1374" s="28" t="s">
        <v>5</v>
      </c>
      <c r="D1374" s="32" t="s">
        <v>331</v>
      </c>
      <c r="E1374" s="25" t="str">
        <f t="shared" si="21"/>
        <v>Németh Antal XXXVII./5</v>
      </c>
      <c r="F1374" s="32"/>
      <c r="G1374" s="26">
        <v>2008</v>
      </c>
      <c r="H1374" s="111"/>
    </row>
    <row r="1375" spans="1:8" ht="18" customHeight="1" x14ac:dyDescent="0.25">
      <c r="A1375" s="81" t="s">
        <v>919</v>
      </c>
      <c r="B1375" s="23" t="s">
        <v>877</v>
      </c>
      <c r="C1375" s="28" t="s">
        <v>6</v>
      </c>
      <c r="D1375" s="32" t="s">
        <v>198</v>
      </c>
      <c r="E1375" s="25" t="str">
        <f t="shared" si="21"/>
        <v>Horváth Sándor XXXVII./6</v>
      </c>
      <c r="F1375" s="32"/>
      <c r="G1375" s="26">
        <v>2018</v>
      </c>
      <c r="H1375" s="110" t="s">
        <v>15</v>
      </c>
    </row>
    <row r="1376" spans="1:8" ht="36.75" customHeight="1" x14ac:dyDescent="0.25">
      <c r="A1376" s="81" t="s">
        <v>919</v>
      </c>
      <c r="B1376" s="23" t="s">
        <v>877</v>
      </c>
      <c r="C1376" s="28" t="s">
        <v>6</v>
      </c>
      <c r="D1376" s="32" t="s">
        <v>338</v>
      </c>
      <c r="E1376" s="25" t="str">
        <f t="shared" si="21"/>
        <v>Horváthné Polgár Zsuzsanna XXXVII./6</v>
      </c>
      <c r="F1376" s="32"/>
      <c r="G1376" s="26">
        <v>2012</v>
      </c>
      <c r="H1376" s="111"/>
    </row>
    <row r="1377" spans="1:8" ht="36.75" customHeight="1" x14ac:dyDescent="0.25">
      <c r="A1377" s="81" t="s">
        <v>919</v>
      </c>
      <c r="B1377" s="23" t="s">
        <v>877</v>
      </c>
      <c r="C1377" s="28" t="s">
        <v>7</v>
      </c>
      <c r="D1377" s="32" t="s">
        <v>873</v>
      </c>
      <c r="E1377" s="25" t="str">
        <f t="shared" si="21"/>
        <v>Koteczki János XXXVII./7</v>
      </c>
      <c r="F1377" s="32"/>
      <c r="G1377" s="26">
        <v>1930</v>
      </c>
      <c r="H1377" s="110" t="s">
        <v>15</v>
      </c>
    </row>
    <row r="1378" spans="1:8" ht="18" customHeight="1" x14ac:dyDescent="0.25">
      <c r="A1378" s="81" t="s">
        <v>919</v>
      </c>
      <c r="B1378" s="23" t="s">
        <v>877</v>
      </c>
      <c r="C1378" s="28" t="s">
        <v>7</v>
      </c>
      <c r="D1378" s="32" t="s">
        <v>1499</v>
      </c>
      <c r="E1378" s="25" t="str">
        <f t="shared" si="21"/>
        <v>Koteczki Jánosné XXXVII./7</v>
      </c>
      <c r="F1378" s="32" t="s">
        <v>1058</v>
      </c>
      <c r="G1378" s="26">
        <v>1962</v>
      </c>
      <c r="H1378" s="111"/>
    </row>
    <row r="1379" spans="1:8" ht="18" customHeight="1" x14ac:dyDescent="0.25">
      <c r="A1379" s="81" t="s">
        <v>919</v>
      </c>
      <c r="B1379" s="23" t="s">
        <v>877</v>
      </c>
      <c r="C1379" s="24" t="s">
        <v>8</v>
      </c>
      <c r="D1379" s="32" t="s">
        <v>863</v>
      </c>
      <c r="E1379" s="25" t="str">
        <f t="shared" si="21"/>
        <v>ismeretlen XXXVII./8</v>
      </c>
      <c r="F1379" s="32"/>
      <c r="G1379" s="26"/>
      <c r="H1379" s="27" t="s">
        <v>14</v>
      </c>
    </row>
    <row r="1380" spans="1:8" ht="18" customHeight="1" x14ac:dyDescent="0.25">
      <c r="A1380" s="81" t="s">
        <v>919</v>
      </c>
      <c r="B1380" s="23" t="s">
        <v>877</v>
      </c>
      <c r="C1380" s="24" t="s">
        <v>11</v>
      </c>
      <c r="D1380" s="32" t="s">
        <v>152</v>
      </c>
      <c r="E1380" s="25" t="str">
        <f t="shared" si="21"/>
        <v>Verpahovszkij Vlagyimir XXXVII./9</v>
      </c>
      <c r="F1380" s="32"/>
      <c r="G1380" s="26">
        <v>2021</v>
      </c>
      <c r="H1380" s="110" t="s">
        <v>14</v>
      </c>
    </row>
    <row r="1381" spans="1:8" ht="18" customHeight="1" x14ac:dyDescent="0.25">
      <c r="A1381" s="81" t="s">
        <v>919</v>
      </c>
      <c r="B1381" s="23" t="s">
        <v>877</v>
      </c>
      <c r="C1381" s="24" t="s">
        <v>11</v>
      </c>
      <c r="D1381" s="32" t="s">
        <v>1592</v>
      </c>
      <c r="E1381" s="25" t="str">
        <f t="shared" si="21"/>
        <v>Bucsok Verpahvszkij Magdolna XXXVII./9</v>
      </c>
      <c r="F1381" s="32" t="s">
        <v>1593</v>
      </c>
      <c r="G1381" s="26">
        <v>2023</v>
      </c>
      <c r="H1381" s="111"/>
    </row>
    <row r="1382" spans="1:8" ht="18" customHeight="1" x14ac:dyDescent="0.25">
      <c r="A1382" s="95" t="s">
        <v>920</v>
      </c>
      <c r="B1382" s="23" t="s">
        <v>877</v>
      </c>
      <c r="C1382" s="24" t="s">
        <v>1601</v>
      </c>
      <c r="D1382" s="32" t="s">
        <v>1602</v>
      </c>
      <c r="E1382" s="25" t="str">
        <f t="shared" si="21"/>
        <v>Magyari József XXXVIII./1/a</v>
      </c>
      <c r="F1382" s="32"/>
      <c r="G1382" s="26">
        <v>2024</v>
      </c>
      <c r="H1382" s="108" t="s">
        <v>16</v>
      </c>
    </row>
    <row r="1383" spans="1:8" ht="33.75" customHeight="1" x14ac:dyDescent="0.25">
      <c r="A1383" s="95" t="s">
        <v>920</v>
      </c>
      <c r="B1383" s="23" t="s">
        <v>877</v>
      </c>
      <c r="C1383" s="24" t="s">
        <v>1</v>
      </c>
      <c r="D1383" s="32" t="s">
        <v>153</v>
      </c>
      <c r="E1383" s="25" t="str">
        <f t="shared" si="21"/>
        <v>Blanárik Sándor XXXVIII./1</v>
      </c>
      <c r="F1383" s="32"/>
      <c r="G1383" s="26">
        <v>2021</v>
      </c>
      <c r="H1383" s="27" t="s">
        <v>15</v>
      </c>
    </row>
    <row r="1384" spans="1:8" ht="33.75" customHeight="1" x14ac:dyDescent="0.25">
      <c r="A1384" s="95" t="s">
        <v>920</v>
      </c>
      <c r="B1384" s="23" t="s">
        <v>877</v>
      </c>
      <c r="C1384" s="24" t="s">
        <v>1</v>
      </c>
      <c r="D1384" s="32" t="s">
        <v>1610</v>
      </c>
      <c r="E1384" s="25" t="str">
        <f t="shared" si="21"/>
        <v>Blanárik Irén XXXVIII./1</v>
      </c>
      <c r="F1384" s="32" t="s">
        <v>1476</v>
      </c>
      <c r="G1384" s="26">
        <v>2024</v>
      </c>
      <c r="H1384" s="27" t="s">
        <v>15</v>
      </c>
    </row>
    <row r="1385" spans="1:8" ht="33.75" customHeight="1" x14ac:dyDescent="0.25">
      <c r="A1385" s="95" t="s">
        <v>920</v>
      </c>
      <c r="B1385" s="23" t="s">
        <v>877</v>
      </c>
      <c r="C1385" s="24" t="s">
        <v>1</v>
      </c>
      <c r="D1385" s="32" t="s">
        <v>1581</v>
      </c>
      <c r="E1385" s="25" t="str">
        <f t="shared" si="21"/>
        <v>Lenner András XXXVIII./1</v>
      </c>
      <c r="F1385" s="32"/>
      <c r="G1385" s="26">
        <v>1998</v>
      </c>
      <c r="H1385" s="27" t="s">
        <v>15</v>
      </c>
    </row>
    <row r="1386" spans="1:8" ht="18" customHeight="1" x14ac:dyDescent="0.25">
      <c r="A1386" s="95" t="s">
        <v>920</v>
      </c>
      <c r="B1386" s="23" t="s">
        <v>877</v>
      </c>
      <c r="C1386" s="24" t="s">
        <v>2</v>
      </c>
      <c r="D1386" s="32" t="s">
        <v>154</v>
      </c>
      <c r="E1386" s="25" t="str">
        <f t="shared" si="21"/>
        <v>Horváth István XXXVIII./2</v>
      </c>
      <c r="F1386" s="32"/>
      <c r="G1386" s="26">
        <v>2021</v>
      </c>
      <c r="H1386" s="27" t="s">
        <v>15</v>
      </c>
    </row>
    <row r="1387" spans="1:8" ht="18" customHeight="1" x14ac:dyDescent="0.25">
      <c r="A1387" s="95" t="s">
        <v>920</v>
      </c>
      <c r="B1387" s="23" t="s">
        <v>877</v>
      </c>
      <c r="C1387" s="24" t="s">
        <v>3</v>
      </c>
      <c r="D1387" s="32" t="s">
        <v>1606</v>
      </c>
      <c r="E1387" s="25" t="str">
        <f t="shared" si="21"/>
        <v>Tóth Dezső József XXXVIII./3</v>
      </c>
      <c r="F1387" s="32"/>
      <c r="G1387" s="26">
        <v>2024</v>
      </c>
      <c r="H1387" s="27" t="s">
        <v>16</v>
      </c>
    </row>
    <row r="1388" spans="1:8" ht="18" customHeight="1" x14ac:dyDescent="0.25">
      <c r="A1388" s="95" t="s">
        <v>920</v>
      </c>
      <c r="B1388" s="23" t="s">
        <v>877</v>
      </c>
      <c r="C1388" s="24" t="s">
        <v>4</v>
      </c>
      <c r="D1388" s="32" t="s">
        <v>837</v>
      </c>
      <c r="E1388" s="25" t="str">
        <f t="shared" si="21"/>
        <v>üres sírhely XXXVIII./4</v>
      </c>
      <c r="F1388" s="32"/>
      <c r="G1388" s="26"/>
      <c r="H1388" s="27"/>
    </row>
    <row r="1389" spans="1:8" ht="18" customHeight="1" x14ac:dyDescent="0.25">
      <c r="A1389" s="93" t="s">
        <v>921</v>
      </c>
      <c r="B1389" s="23" t="s">
        <v>877</v>
      </c>
      <c r="C1389" s="28" t="s">
        <v>1</v>
      </c>
      <c r="D1389" s="32" t="s">
        <v>155</v>
      </c>
      <c r="E1389" s="25" t="str">
        <f t="shared" si="21"/>
        <v>Tolnai Károly XXXIX./1</v>
      </c>
      <c r="F1389" s="32"/>
      <c r="G1389" s="26"/>
      <c r="H1389" s="110" t="s">
        <v>15</v>
      </c>
    </row>
    <row r="1390" spans="1:8" ht="18" customHeight="1" x14ac:dyDescent="0.25">
      <c r="A1390" s="93" t="s">
        <v>921</v>
      </c>
      <c r="B1390" s="23" t="s">
        <v>877</v>
      </c>
      <c r="C1390" s="28" t="s">
        <v>1</v>
      </c>
      <c r="D1390" s="32" t="s">
        <v>1316</v>
      </c>
      <c r="E1390" s="25" t="str">
        <f t="shared" si="21"/>
        <v>Tolnai Károlyné XXXIX./1</v>
      </c>
      <c r="F1390" s="32" t="s">
        <v>1565</v>
      </c>
      <c r="G1390" s="26"/>
      <c r="H1390" s="111"/>
    </row>
    <row r="1391" spans="1:8" ht="18" customHeight="1" x14ac:dyDescent="0.25">
      <c r="A1391" s="93" t="s">
        <v>921</v>
      </c>
      <c r="B1391" s="23" t="s">
        <v>877</v>
      </c>
      <c r="C1391" s="24" t="s">
        <v>2</v>
      </c>
      <c r="D1391" s="32"/>
      <c r="E1391" s="25" t="str">
        <f t="shared" si="21"/>
        <v xml:space="preserve"> XXXIX./2</v>
      </c>
      <c r="F1391" s="32"/>
      <c r="G1391" s="26"/>
      <c r="H1391" s="27"/>
    </row>
    <row r="1392" spans="1:8" ht="18" customHeight="1" x14ac:dyDescent="0.25">
      <c r="A1392" s="93" t="s">
        <v>921</v>
      </c>
      <c r="B1392" s="23" t="s">
        <v>877</v>
      </c>
      <c r="C1392" s="24" t="s">
        <v>3</v>
      </c>
      <c r="D1392" s="32"/>
      <c r="E1392" s="25" t="str">
        <f t="shared" si="21"/>
        <v xml:space="preserve"> XXXIX./3</v>
      </c>
      <c r="F1392" s="32"/>
      <c r="G1392" s="26"/>
      <c r="H1392" s="27"/>
    </row>
    <row r="1393" spans="1:8" ht="18" customHeight="1" x14ac:dyDescent="0.25">
      <c r="A1393" s="93" t="s">
        <v>921</v>
      </c>
      <c r="B1393" s="23" t="s">
        <v>877</v>
      </c>
      <c r="C1393" s="24" t="s">
        <v>4</v>
      </c>
      <c r="D1393" s="32"/>
      <c r="E1393" s="25" t="str">
        <f t="shared" si="21"/>
        <v xml:space="preserve"> XXXIX./4</v>
      </c>
      <c r="F1393" s="32"/>
      <c r="G1393" s="26"/>
      <c r="H1393" s="27"/>
    </row>
    <row r="1394" spans="1:8" ht="18" customHeight="1" x14ac:dyDescent="0.25">
      <c r="A1394" s="90" t="s">
        <v>922</v>
      </c>
      <c r="B1394" s="23" t="s">
        <v>877</v>
      </c>
      <c r="C1394" s="28" t="s">
        <v>1</v>
      </c>
      <c r="D1394" s="32" t="s">
        <v>779</v>
      </c>
      <c r="E1394" s="25" t="str">
        <f t="shared" si="21"/>
        <v>Boráros János XL./1</v>
      </c>
      <c r="F1394" s="32"/>
      <c r="G1394" s="26"/>
      <c r="H1394" s="110" t="s">
        <v>15</v>
      </c>
    </row>
    <row r="1395" spans="1:8" ht="18" customHeight="1" x14ac:dyDescent="0.25">
      <c r="A1395" s="90" t="s">
        <v>922</v>
      </c>
      <c r="B1395" s="23" t="s">
        <v>877</v>
      </c>
      <c r="C1395" s="28" t="s">
        <v>1</v>
      </c>
      <c r="D1395" s="32" t="s">
        <v>780</v>
      </c>
      <c r="E1395" s="25" t="str">
        <f t="shared" si="21"/>
        <v>Boráros Jánosné XL./1</v>
      </c>
      <c r="F1395" s="32"/>
      <c r="G1395" s="26"/>
      <c r="H1395" s="112"/>
    </row>
    <row r="1396" spans="1:8" ht="18" customHeight="1" x14ac:dyDescent="0.25">
      <c r="A1396" s="90" t="s">
        <v>922</v>
      </c>
      <c r="B1396" s="23" t="s">
        <v>877</v>
      </c>
      <c r="C1396" s="28" t="s">
        <v>1</v>
      </c>
      <c r="D1396" s="32" t="s">
        <v>781</v>
      </c>
      <c r="E1396" s="25" t="str">
        <f t="shared" si="21"/>
        <v>Stulcz István XL./1</v>
      </c>
      <c r="F1396" s="32"/>
      <c r="G1396" s="26"/>
      <c r="H1396" s="111"/>
    </row>
    <row r="1397" spans="1:8" ht="18" customHeight="1" x14ac:dyDescent="0.25">
      <c r="A1397" s="90" t="s">
        <v>922</v>
      </c>
      <c r="B1397" s="23" t="s">
        <v>877</v>
      </c>
      <c r="C1397" s="28" t="s">
        <v>2</v>
      </c>
      <c r="D1397" s="32" t="s">
        <v>140</v>
      </c>
      <c r="E1397" s="25" t="str">
        <f t="shared" si="21"/>
        <v>Galambos János XL./2</v>
      </c>
      <c r="F1397" s="32"/>
      <c r="G1397" s="26">
        <v>1934</v>
      </c>
      <c r="H1397" s="110" t="s">
        <v>14</v>
      </c>
    </row>
    <row r="1398" spans="1:8" ht="18" customHeight="1" x14ac:dyDescent="0.25">
      <c r="A1398" s="90" t="s">
        <v>922</v>
      </c>
      <c r="B1398" s="23" t="s">
        <v>877</v>
      </c>
      <c r="C1398" s="28" t="s">
        <v>2</v>
      </c>
      <c r="D1398" s="32" t="s">
        <v>156</v>
      </c>
      <c r="E1398" s="25" t="str">
        <f t="shared" si="21"/>
        <v>Koteczki Imre XL./2</v>
      </c>
      <c r="F1398" s="32"/>
      <c r="G1398" s="26"/>
      <c r="H1398" s="111"/>
    </row>
    <row r="1399" spans="1:8" ht="18" customHeight="1" x14ac:dyDescent="0.25">
      <c r="A1399" s="90" t="s">
        <v>922</v>
      </c>
      <c r="B1399" s="23" t="s">
        <v>877</v>
      </c>
      <c r="C1399" s="24" t="s">
        <v>3</v>
      </c>
      <c r="D1399" s="32"/>
      <c r="E1399" s="25" t="str">
        <f t="shared" si="21"/>
        <v xml:space="preserve"> XL./3</v>
      </c>
      <c r="F1399" s="32"/>
      <c r="G1399" s="26"/>
      <c r="H1399" s="27" t="s">
        <v>14</v>
      </c>
    </row>
    <row r="1400" spans="1:8" ht="18" customHeight="1" x14ac:dyDescent="0.25">
      <c r="A1400" s="90" t="s">
        <v>922</v>
      </c>
      <c r="B1400" s="23" t="s">
        <v>877</v>
      </c>
      <c r="C1400" s="28" t="s">
        <v>4</v>
      </c>
      <c r="D1400" s="32" t="s">
        <v>717</v>
      </c>
      <c r="E1400" s="25" t="str">
        <f t="shared" si="21"/>
        <v>Kurucz István XL./4</v>
      </c>
      <c r="F1400" s="32"/>
      <c r="G1400" s="26">
        <v>1934</v>
      </c>
      <c r="H1400" s="110" t="s">
        <v>15</v>
      </c>
    </row>
    <row r="1401" spans="1:8" ht="18" customHeight="1" x14ac:dyDescent="0.25">
      <c r="A1401" s="90" t="s">
        <v>922</v>
      </c>
      <c r="B1401" s="23" t="s">
        <v>877</v>
      </c>
      <c r="C1401" s="28" t="s">
        <v>4</v>
      </c>
      <c r="D1401" s="32" t="s">
        <v>782</v>
      </c>
      <c r="E1401" s="25" t="str">
        <f t="shared" si="21"/>
        <v>Kurucz Istvánné XL./4</v>
      </c>
      <c r="F1401" s="32"/>
      <c r="G1401" s="26">
        <v>1949</v>
      </c>
      <c r="H1401" s="111"/>
    </row>
    <row r="1402" spans="1:8" ht="18" customHeight="1" x14ac:dyDescent="0.25">
      <c r="A1402" s="90" t="s">
        <v>922</v>
      </c>
      <c r="B1402" s="23" t="s">
        <v>877</v>
      </c>
      <c r="C1402" s="24" t="s">
        <v>5</v>
      </c>
      <c r="D1402" s="32" t="s">
        <v>783</v>
      </c>
      <c r="E1402" s="25" t="str">
        <f t="shared" si="21"/>
        <v>Albertné XL./5</v>
      </c>
      <c r="F1402" s="32"/>
      <c r="G1402" s="26"/>
      <c r="H1402" s="27" t="s">
        <v>14</v>
      </c>
    </row>
    <row r="1403" spans="1:8" ht="18" customHeight="1" x14ac:dyDescent="0.25">
      <c r="A1403" s="90" t="s">
        <v>922</v>
      </c>
      <c r="B1403" s="23" t="s">
        <v>877</v>
      </c>
      <c r="C1403" s="24" t="s">
        <v>6</v>
      </c>
      <c r="D1403" s="32" t="s">
        <v>784</v>
      </c>
      <c r="E1403" s="25" t="str">
        <f t="shared" si="21"/>
        <v>Kovács Ferencné XL./6</v>
      </c>
      <c r="F1403" s="32"/>
      <c r="G1403" s="26"/>
      <c r="H1403" s="27" t="s">
        <v>14</v>
      </c>
    </row>
    <row r="1404" spans="1:8" ht="18" customHeight="1" x14ac:dyDescent="0.25">
      <c r="A1404" s="90" t="s">
        <v>922</v>
      </c>
      <c r="B1404" s="23" t="s">
        <v>877</v>
      </c>
      <c r="C1404" s="24" t="s">
        <v>7</v>
      </c>
      <c r="D1404" s="32" t="s">
        <v>157</v>
      </c>
      <c r="E1404" s="25" t="str">
        <f t="shared" si="21"/>
        <v>Gyűrő István XL./7</v>
      </c>
      <c r="F1404" s="32"/>
      <c r="G1404" s="26">
        <v>1930</v>
      </c>
      <c r="H1404" s="27" t="s">
        <v>14</v>
      </c>
    </row>
    <row r="1405" spans="1:8" ht="18" customHeight="1" x14ac:dyDescent="0.25">
      <c r="A1405" s="90" t="s">
        <v>922</v>
      </c>
      <c r="B1405" s="23" t="s">
        <v>877</v>
      </c>
      <c r="C1405" s="24" t="s">
        <v>8</v>
      </c>
      <c r="D1405" s="32"/>
      <c r="E1405" s="25" t="str">
        <f t="shared" si="21"/>
        <v xml:space="preserve"> XL./8</v>
      </c>
      <c r="F1405" s="32"/>
      <c r="G1405" s="26"/>
      <c r="H1405" s="27" t="s">
        <v>15</v>
      </c>
    </row>
    <row r="1406" spans="1:8" ht="18" customHeight="1" x14ac:dyDescent="0.25">
      <c r="A1406" s="90" t="s">
        <v>922</v>
      </c>
      <c r="B1406" s="23" t="s">
        <v>877</v>
      </c>
      <c r="C1406" s="24" t="s">
        <v>11</v>
      </c>
      <c r="D1406" s="32"/>
      <c r="E1406" s="25" t="str">
        <f t="shared" si="21"/>
        <v xml:space="preserve"> XL./9</v>
      </c>
      <c r="F1406" s="32"/>
      <c r="G1406" s="26"/>
      <c r="H1406" s="27" t="s">
        <v>14</v>
      </c>
    </row>
    <row r="1407" spans="1:8" ht="18" customHeight="1" x14ac:dyDescent="0.25">
      <c r="A1407" s="90" t="s">
        <v>922</v>
      </c>
      <c r="B1407" s="23" t="s">
        <v>877</v>
      </c>
      <c r="C1407" s="24" t="s">
        <v>12</v>
      </c>
      <c r="D1407" s="32" t="s">
        <v>785</v>
      </c>
      <c r="E1407" s="25" t="str">
        <f t="shared" si="21"/>
        <v>Körmendi János XL./10</v>
      </c>
      <c r="F1407" s="32"/>
      <c r="G1407" s="26"/>
      <c r="H1407" s="27" t="s">
        <v>14</v>
      </c>
    </row>
    <row r="1408" spans="1:8" ht="18" customHeight="1" x14ac:dyDescent="0.25">
      <c r="A1408" s="90" t="s">
        <v>922</v>
      </c>
      <c r="B1408" s="23" t="s">
        <v>877</v>
      </c>
      <c r="C1408" s="24" t="s">
        <v>13</v>
      </c>
      <c r="D1408" s="32" t="s">
        <v>786</v>
      </c>
      <c r="E1408" s="25" t="str">
        <f t="shared" si="21"/>
        <v>szovjet katonák XL./11</v>
      </c>
      <c r="F1408" s="32"/>
      <c r="G1408" s="26">
        <v>1945</v>
      </c>
      <c r="H1408" s="27" t="s">
        <v>14</v>
      </c>
    </row>
    <row r="1409" spans="1:8" ht="18" customHeight="1" x14ac:dyDescent="0.25">
      <c r="A1409" s="90" t="s">
        <v>922</v>
      </c>
      <c r="B1409" s="23" t="s">
        <v>877</v>
      </c>
      <c r="C1409" s="28" t="s">
        <v>21</v>
      </c>
      <c r="D1409" s="32" t="s">
        <v>787</v>
      </c>
      <c r="E1409" s="25" t="str">
        <f t="shared" si="21"/>
        <v>Kovács Sándor XL./12</v>
      </c>
      <c r="F1409" s="32"/>
      <c r="G1409" s="26">
        <v>1958</v>
      </c>
      <c r="H1409" s="110" t="s">
        <v>15</v>
      </c>
    </row>
    <row r="1410" spans="1:8" ht="18" customHeight="1" x14ac:dyDescent="0.25">
      <c r="A1410" s="90" t="s">
        <v>922</v>
      </c>
      <c r="B1410" s="23" t="s">
        <v>877</v>
      </c>
      <c r="C1410" s="28" t="s">
        <v>21</v>
      </c>
      <c r="D1410" s="32" t="s">
        <v>1500</v>
      </c>
      <c r="E1410" s="25" t="str">
        <f t="shared" si="21"/>
        <v>Kovács Sándorné XL./12</v>
      </c>
      <c r="F1410" s="32" t="s">
        <v>930</v>
      </c>
      <c r="G1410" s="26">
        <v>1975</v>
      </c>
      <c r="H1410" s="111"/>
    </row>
    <row r="1411" spans="1:8" ht="18" customHeight="1" x14ac:dyDescent="0.25">
      <c r="A1411" s="90" t="s">
        <v>922</v>
      </c>
      <c r="B1411" s="23" t="s">
        <v>877</v>
      </c>
      <c r="C1411" s="28" t="s">
        <v>22</v>
      </c>
      <c r="D1411" s="32" t="s">
        <v>282</v>
      </c>
      <c r="E1411" s="25" t="str">
        <f t="shared" si="21"/>
        <v>Kovács Mihály XL./13</v>
      </c>
      <c r="F1411" s="32"/>
      <c r="G1411" s="26">
        <v>2011</v>
      </c>
      <c r="H1411" s="110" t="s">
        <v>14</v>
      </c>
    </row>
    <row r="1412" spans="1:8" ht="18" customHeight="1" x14ac:dyDescent="0.25">
      <c r="A1412" s="90" t="s">
        <v>922</v>
      </c>
      <c r="B1412" s="23" t="s">
        <v>877</v>
      </c>
      <c r="C1412" s="28" t="s">
        <v>22</v>
      </c>
      <c r="D1412" s="32" t="s">
        <v>874</v>
      </c>
      <c r="E1412" s="25" t="str">
        <f t="shared" si="21"/>
        <v>Gavlák János András XL./13</v>
      </c>
      <c r="F1412" s="32"/>
      <c r="G1412" s="26">
        <v>2020</v>
      </c>
      <c r="H1412" s="111"/>
    </row>
    <row r="1413" spans="1:8" ht="18" customHeight="1" x14ac:dyDescent="0.25">
      <c r="A1413" s="90" t="s">
        <v>922</v>
      </c>
      <c r="B1413" s="23" t="s">
        <v>877</v>
      </c>
      <c r="C1413" s="28" t="s">
        <v>23</v>
      </c>
      <c r="D1413" s="32" t="s">
        <v>473</v>
      </c>
      <c r="E1413" s="25" t="str">
        <f t="shared" si="21"/>
        <v>Kovács Mihályné XL./14</v>
      </c>
      <c r="F1413" s="32" t="s">
        <v>1501</v>
      </c>
      <c r="G1413" s="26">
        <v>2009</v>
      </c>
      <c r="H1413" s="110" t="s">
        <v>14</v>
      </c>
    </row>
    <row r="1414" spans="1:8" ht="18" customHeight="1" x14ac:dyDescent="0.25">
      <c r="A1414" s="90" t="s">
        <v>922</v>
      </c>
      <c r="B1414" s="23" t="s">
        <v>877</v>
      </c>
      <c r="C1414" s="28" t="s">
        <v>23</v>
      </c>
      <c r="D1414" s="32" t="s">
        <v>282</v>
      </c>
      <c r="E1414" s="25" t="str">
        <f t="shared" si="21"/>
        <v>Kovács Mihály XL./14</v>
      </c>
      <c r="F1414" s="32"/>
      <c r="G1414" s="26">
        <v>2002</v>
      </c>
      <c r="H1414" s="111"/>
    </row>
    <row r="1415" spans="1:8" ht="18" customHeight="1" x14ac:dyDescent="0.25">
      <c r="A1415" s="90" t="s">
        <v>922</v>
      </c>
      <c r="B1415" s="23" t="s">
        <v>877</v>
      </c>
      <c r="C1415" s="24" t="s">
        <v>24</v>
      </c>
      <c r="D1415" s="32" t="s">
        <v>1566</v>
      </c>
      <c r="E1415" s="25" t="str">
        <f t="shared" si="21"/>
        <v>Csontos Józsika XL./15</v>
      </c>
      <c r="F1415" s="32"/>
      <c r="G1415" s="26"/>
      <c r="H1415" s="27" t="s">
        <v>14</v>
      </c>
    </row>
    <row r="1416" spans="1:8" ht="18" customHeight="1" x14ac:dyDescent="0.25">
      <c r="A1416" s="90" t="s">
        <v>922</v>
      </c>
      <c r="B1416" s="23" t="s">
        <v>877</v>
      </c>
      <c r="C1416" s="24" t="s">
        <v>25</v>
      </c>
      <c r="D1416" s="32" t="s">
        <v>1502</v>
      </c>
      <c r="E1416" s="25" t="str">
        <f t="shared" si="21"/>
        <v>Végh XL./16</v>
      </c>
      <c r="F1416" s="32"/>
      <c r="G1416" s="26"/>
      <c r="H1416" s="27" t="s">
        <v>14</v>
      </c>
    </row>
    <row r="1417" spans="1:8" ht="18" customHeight="1" x14ac:dyDescent="0.25">
      <c r="A1417" s="90" t="s">
        <v>922</v>
      </c>
      <c r="B1417" s="23" t="s">
        <v>877</v>
      </c>
      <c r="C1417" s="24" t="s">
        <v>26</v>
      </c>
      <c r="D1417" s="32" t="s">
        <v>158</v>
      </c>
      <c r="E1417" s="25" t="str">
        <f t="shared" si="21"/>
        <v>Somorjai Erzsike XL./17</v>
      </c>
      <c r="F1417" s="32"/>
      <c r="G1417" s="26"/>
      <c r="H1417" s="27" t="s">
        <v>14</v>
      </c>
    </row>
    <row r="1418" spans="1:8" ht="18" customHeight="1" x14ac:dyDescent="0.25">
      <c r="A1418" s="90" t="s">
        <v>922</v>
      </c>
      <c r="B1418" s="23" t="s">
        <v>877</v>
      </c>
      <c r="C1418" s="24" t="s">
        <v>27</v>
      </c>
      <c r="D1418" s="32" t="s">
        <v>159</v>
      </c>
      <c r="E1418" s="25" t="str">
        <f t="shared" si="21"/>
        <v>Boráros Lacika XL./18</v>
      </c>
      <c r="F1418" s="32"/>
      <c r="G1418" s="26"/>
      <c r="H1418" s="27" t="s">
        <v>14</v>
      </c>
    </row>
    <row r="1419" spans="1:8" ht="18" customHeight="1" x14ac:dyDescent="0.25">
      <c r="A1419" s="90" t="s">
        <v>922</v>
      </c>
      <c r="B1419" s="23" t="s">
        <v>877</v>
      </c>
      <c r="C1419" s="24" t="s">
        <v>28</v>
      </c>
      <c r="D1419" s="32"/>
      <c r="E1419" s="25" t="str">
        <f t="shared" si="21"/>
        <v xml:space="preserve"> XL./19</v>
      </c>
      <c r="F1419" s="32"/>
      <c r="G1419" s="26"/>
      <c r="H1419" s="27" t="s">
        <v>15</v>
      </c>
    </row>
    <row r="1420" spans="1:8" ht="18" customHeight="1" x14ac:dyDescent="0.25">
      <c r="A1420" s="90" t="s">
        <v>922</v>
      </c>
      <c r="B1420" s="23" t="s">
        <v>877</v>
      </c>
      <c r="C1420" s="24" t="s">
        <v>29</v>
      </c>
      <c r="D1420" s="32" t="s">
        <v>788</v>
      </c>
      <c r="E1420" s="25" t="str">
        <f t="shared" si="21"/>
        <v>Irénke XL./20</v>
      </c>
      <c r="F1420" s="32"/>
      <c r="G1420" s="26"/>
      <c r="H1420" s="27" t="s">
        <v>14</v>
      </c>
    </row>
    <row r="1421" spans="1:8" ht="45.75" customHeight="1" x14ac:dyDescent="0.25">
      <c r="A1421" s="136" t="s">
        <v>168</v>
      </c>
      <c r="B1421" s="136"/>
      <c r="C1421" s="136"/>
      <c r="D1421" s="32"/>
      <c r="E1421" s="32"/>
      <c r="F1421" s="32"/>
      <c r="G1421" s="26"/>
      <c r="H1421" s="27"/>
    </row>
    <row r="1422" spans="1:8" ht="28.5" customHeight="1" x14ac:dyDescent="0.25">
      <c r="A1422" s="98" t="s">
        <v>923</v>
      </c>
      <c r="B1422" s="23" t="s">
        <v>877</v>
      </c>
      <c r="C1422" s="24" t="s">
        <v>1</v>
      </c>
      <c r="D1422" s="32" t="s">
        <v>455</v>
      </c>
      <c r="E1422" s="25" t="str">
        <f t="shared" si="21"/>
        <v>Bartalos Géza 1. SOR/1</v>
      </c>
      <c r="F1422" s="32"/>
      <c r="G1422" s="26">
        <v>2007</v>
      </c>
      <c r="H1422" s="27" t="s">
        <v>17</v>
      </c>
    </row>
    <row r="1423" spans="1:8" ht="18" customHeight="1" x14ac:dyDescent="0.25">
      <c r="A1423" s="98" t="s">
        <v>923</v>
      </c>
      <c r="B1423" s="23" t="s">
        <v>877</v>
      </c>
      <c r="C1423" s="24" t="s">
        <v>2</v>
      </c>
      <c r="D1423" s="32" t="s">
        <v>456</v>
      </c>
      <c r="E1423" s="25" t="str">
        <f t="shared" si="21"/>
        <v>Bősze Ferenc 1. SOR/2</v>
      </c>
      <c r="F1423" s="32"/>
      <c r="G1423" s="26">
        <v>2008</v>
      </c>
      <c r="H1423" s="27" t="s">
        <v>17</v>
      </c>
    </row>
    <row r="1424" spans="1:8" ht="39" customHeight="1" x14ac:dyDescent="0.25">
      <c r="A1424" s="98" t="s">
        <v>923</v>
      </c>
      <c r="B1424" s="23" t="s">
        <v>877</v>
      </c>
      <c r="C1424" s="24" t="s">
        <v>3</v>
      </c>
      <c r="D1424" s="32" t="s">
        <v>1505</v>
      </c>
      <c r="E1424" s="25" t="str">
        <f t="shared" si="21"/>
        <v>Gódor Ernőné 1. SOR/3</v>
      </c>
      <c r="F1424" s="32" t="s">
        <v>1503</v>
      </c>
      <c r="G1424" s="26">
        <v>2018</v>
      </c>
      <c r="H1424" s="27" t="s">
        <v>17</v>
      </c>
    </row>
    <row r="1425" spans="1:8" ht="18" customHeight="1" x14ac:dyDescent="0.25">
      <c r="A1425" s="98" t="s">
        <v>923</v>
      </c>
      <c r="B1425" s="23" t="s">
        <v>877</v>
      </c>
      <c r="C1425" s="24" t="s">
        <v>4</v>
      </c>
      <c r="D1425" s="32" t="s">
        <v>474</v>
      </c>
      <c r="E1425" s="25" t="str">
        <f t="shared" si="21"/>
        <v>Szabad László 1. SOR/4</v>
      </c>
      <c r="F1425" s="32"/>
      <c r="G1425" s="26">
        <v>2022</v>
      </c>
      <c r="H1425" s="27" t="s">
        <v>17</v>
      </c>
    </row>
    <row r="1426" spans="1:8" ht="34.5" customHeight="1" x14ac:dyDescent="0.25">
      <c r="A1426" s="98" t="s">
        <v>923</v>
      </c>
      <c r="B1426" s="23" t="s">
        <v>877</v>
      </c>
      <c r="C1426" s="24" t="s">
        <v>5</v>
      </c>
      <c r="D1426" s="32" t="s">
        <v>222</v>
      </c>
      <c r="E1426" s="25" t="str">
        <f t="shared" si="21"/>
        <v>Szabó István 1. SOR/5</v>
      </c>
      <c r="F1426" s="32"/>
      <c r="G1426" s="26">
        <v>2016</v>
      </c>
      <c r="H1426" s="27" t="s">
        <v>17</v>
      </c>
    </row>
    <row r="1427" spans="1:8" ht="18" customHeight="1" x14ac:dyDescent="0.25">
      <c r="A1427" s="98" t="s">
        <v>923</v>
      </c>
      <c r="B1427" s="23" t="s">
        <v>877</v>
      </c>
      <c r="C1427" s="24" t="s">
        <v>6</v>
      </c>
      <c r="D1427" s="32" t="s">
        <v>1506</v>
      </c>
      <c r="E1427" s="25" t="str">
        <f t="shared" si="21"/>
        <v>Gyömörei Zoltánné 1. SOR/6</v>
      </c>
      <c r="F1427" s="32" t="s">
        <v>1504</v>
      </c>
      <c r="G1427" s="26">
        <v>2018</v>
      </c>
      <c r="H1427" s="27" t="s">
        <v>17</v>
      </c>
    </row>
    <row r="1428" spans="1:8" ht="18" customHeight="1" x14ac:dyDescent="0.25">
      <c r="A1428" s="98" t="s">
        <v>923</v>
      </c>
      <c r="B1428" s="23" t="s">
        <v>877</v>
      </c>
      <c r="C1428" s="24" t="s">
        <v>7</v>
      </c>
      <c r="D1428" s="32" t="s">
        <v>360</v>
      </c>
      <c r="E1428" s="25" t="str">
        <f t="shared" si="21"/>
        <v>Bognár László 1. SOR/7</v>
      </c>
      <c r="F1428" s="32"/>
      <c r="G1428" s="26">
        <v>2014</v>
      </c>
      <c r="H1428" s="27" t="s">
        <v>17</v>
      </c>
    </row>
    <row r="1429" spans="1:8" ht="18" customHeight="1" x14ac:dyDescent="0.25">
      <c r="A1429" s="98" t="s">
        <v>923</v>
      </c>
      <c r="B1429" s="23" t="s">
        <v>877</v>
      </c>
      <c r="C1429" s="24" t="s">
        <v>8</v>
      </c>
      <c r="D1429" s="32" t="s">
        <v>344</v>
      </c>
      <c r="E1429" s="25" t="str">
        <f t="shared" si="21"/>
        <v>Farkas László 1. SOR/8</v>
      </c>
      <c r="F1429" s="32"/>
      <c r="G1429" s="26">
        <v>2017</v>
      </c>
      <c r="H1429" s="27" t="s">
        <v>17</v>
      </c>
    </row>
    <row r="1430" spans="1:8" ht="18" customHeight="1" x14ac:dyDescent="0.25">
      <c r="A1430" s="98" t="s">
        <v>923</v>
      </c>
      <c r="B1430" s="23" t="s">
        <v>877</v>
      </c>
      <c r="C1430" s="24" t="s">
        <v>11</v>
      </c>
      <c r="D1430" s="32" t="s">
        <v>457</v>
      </c>
      <c r="E1430" s="25" t="str">
        <f t="shared" si="21"/>
        <v>Farkas Lászlóné 1. SOR/9</v>
      </c>
      <c r="F1430" s="32"/>
      <c r="G1430" s="26">
        <v>2014</v>
      </c>
      <c r="H1430" s="27" t="s">
        <v>17</v>
      </c>
    </row>
    <row r="1431" spans="1:8" ht="18" customHeight="1" x14ac:dyDescent="0.25">
      <c r="A1431" s="98" t="s">
        <v>923</v>
      </c>
      <c r="B1431" s="23" t="s">
        <v>877</v>
      </c>
      <c r="C1431" s="24" t="s">
        <v>12</v>
      </c>
      <c r="D1431" s="32" t="s">
        <v>413</v>
      </c>
      <c r="E1431" s="25" t="str">
        <f t="shared" si="21"/>
        <v>Horváth Árpád 1. SOR/10</v>
      </c>
      <c r="F1431" s="32"/>
      <c r="G1431" s="26">
        <v>2018</v>
      </c>
      <c r="H1431" s="27" t="s">
        <v>17</v>
      </c>
    </row>
    <row r="1432" spans="1:8" ht="18" customHeight="1" x14ac:dyDescent="0.25">
      <c r="A1432" s="98" t="s">
        <v>923</v>
      </c>
      <c r="B1432" s="23" t="s">
        <v>877</v>
      </c>
      <c r="C1432" s="24" t="s">
        <v>13</v>
      </c>
      <c r="D1432" s="32" t="s">
        <v>401</v>
      </c>
      <c r="E1432" s="25" t="str">
        <f t="shared" si="21"/>
        <v>Koller Anikó 1. SOR/11</v>
      </c>
      <c r="F1432" s="32"/>
      <c r="G1432" s="26">
        <v>2017</v>
      </c>
      <c r="H1432" s="27" t="s">
        <v>17</v>
      </c>
    </row>
    <row r="1433" spans="1:8" ht="18" customHeight="1" x14ac:dyDescent="0.25">
      <c r="A1433" s="98" t="s">
        <v>923</v>
      </c>
      <c r="B1433" s="23" t="s">
        <v>877</v>
      </c>
      <c r="C1433" s="24" t="s">
        <v>21</v>
      </c>
      <c r="D1433" s="32" t="s">
        <v>369</v>
      </c>
      <c r="E1433" s="25" t="str">
        <f t="shared" si="21"/>
        <v>Dallos Mihály 1. SOR/12</v>
      </c>
      <c r="F1433" s="32"/>
      <c r="G1433" s="26">
        <v>2015</v>
      </c>
      <c r="H1433" s="27" t="s">
        <v>17</v>
      </c>
    </row>
    <row r="1434" spans="1:8" ht="32.25" customHeight="1" x14ac:dyDescent="0.25">
      <c r="A1434" s="98" t="s">
        <v>923</v>
      </c>
      <c r="B1434" s="23" t="s">
        <v>877</v>
      </c>
      <c r="C1434" s="24" t="s">
        <v>22</v>
      </c>
      <c r="D1434" s="32" t="s">
        <v>438</v>
      </c>
      <c r="E1434" s="25" t="str">
        <f t="shared" si="21"/>
        <v>Óhegyi Ferenc József 1. SOR/13</v>
      </c>
      <c r="F1434" s="32"/>
      <c r="G1434" s="26">
        <v>2019</v>
      </c>
      <c r="H1434" s="27" t="s">
        <v>17</v>
      </c>
    </row>
    <row r="1435" spans="1:8" ht="18" customHeight="1" x14ac:dyDescent="0.25">
      <c r="A1435" s="98" t="s">
        <v>923</v>
      </c>
      <c r="B1435" s="23" t="s">
        <v>877</v>
      </c>
      <c r="C1435" s="24" t="s">
        <v>23</v>
      </c>
      <c r="D1435" s="32" t="s">
        <v>1508</v>
      </c>
      <c r="E1435" s="25" t="str">
        <f t="shared" si="21"/>
        <v>Kovács Gáborné 1. SOR/14</v>
      </c>
      <c r="F1435" s="32" t="s">
        <v>1507</v>
      </c>
      <c r="G1435" s="26">
        <v>2006</v>
      </c>
      <c r="H1435" s="27" t="s">
        <v>17</v>
      </c>
    </row>
    <row r="1436" spans="1:8" ht="13.5" customHeight="1" x14ac:dyDescent="0.25">
      <c r="A1436" s="98" t="s">
        <v>923</v>
      </c>
      <c r="B1436" s="23" t="s">
        <v>877</v>
      </c>
      <c r="C1436" s="24" t="s">
        <v>24</v>
      </c>
      <c r="D1436" s="32" t="s">
        <v>458</v>
      </c>
      <c r="E1436" s="25" t="str">
        <f t="shared" si="21"/>
        <v>Tóth Károly 1. SOR/15</v>
      </c>
      <c r="F1436" s="32"/>
      <c r="G1436" s="26">
        <v>1998</v>
      </c>
      <c r="H1436" s="27" t="s">
        <v>17</v>
      </c>
    </row>
    <row r="1437" spans="1:8" ht="30" customHeight="1" x14ac:dyDescent="0.25">
      <c r="A1437" s="99" t="s">
        <v>924</v>
      </c>
      <c r="B1437" s="23" t="s">
        <v>877</v>
      </c>
      <c r="C1437" s="24" t="s">
        <v>1</v>
      </c>
      <c r="D1437" s="32" t="s">
        <v>1510</v>
      </c>
      <c r="E1437" s="25" t="str">
        <f t="shared" si="21"/>
        <v>Bartalos Gézáné 2.SOR/1</v>
      </c>
      <c r="F1437" s="32" t="s">
        <v>1509</v>
      </c>
      <c r="G1437" s="26">
        <v>2008</v>
      </c>
      <c r="H1437" s="27" t="s">
        <v>17</v>
      </c>
    </row>
    <row r="1438" spans="1:8" ht="18" customHeight="1" x14ac:dyDescent="0.25">
      <c r="A1438" s="99" t="s">
        <v>924</v>
      </c>
      <c r="B1438" s="23" t="s">
        <v>877</v>
      </c>
      <c r="C1438" s="24" t="s">
        <v>2</v>
      </c>
      <c r="D1438" s="32" t="s">
        <v>1512</v>
      </c>
      <c r="E1438" s="25" t="str">
        <f t="shared" si="21"/>
        <v>Bősze Ferencné 2.SOR/2</v>
      </c>
      <c r="F1438" s="32" t="s">
        <v>1511</v>
      </c>
      <c r="G1438" s="26">
        <v>2017</v>
      </c>
      <c r="H1438" s="27" t="s">
        <v>17</v>
      </c>
    </row>
    <row r="1439" spans="1:8" ht="18" customHeight="1" x14ac:dyDescent="0.25">
      <c r="A1439" s="99" t="s">
        <v>924</v>
      </c>
      <c r="B1439" s="23" t="s">
        <v>877</v>
      </c>
      <c r="C1439" s="24" t="s">
        <v>3</v>
      </c>
      <c r="D1439" s="32"/>
      <c r="E1439" s="25" t="str">
        <f t="shared" ref="E1439:E1481" si="22">CONCATENATE(D1439,A1439,B1439,C1439)</f>
        <v xml:space="preserve"> 2.SOR/3</v>
      </c>
      <c r="F1439" s="32"/>
      <c r="G1439" s="26"/>
      <c r="H1439" s="27"/>
    </row>
    <row r="1440" spans="1:8" ht="18" customHeight="1" x14ac:dyDescent="0.25">
      <c r="A1440" s="99" t="s">
        <v>924</v>
      </c>
      <c r="B1440" s="23" t="s">
        <v>877</v>
      </c>
      <c r="C1440" s="24" t="s">
        <v>4</v>
      </c>
      <c r="D1440" s="32"/>
      <c r="E1440" s="25" t="str">
        <f t="shared" si="22"/>
        <v xml:space="preserve"> 2.SOR/4</v>
      </c>
      <c r="F1440" s="32"/>
      <c r="G1440" s="26"/>
      <c r="H1440" s="27"/>
    </row>
    <row r="1441" spans="1:8" ht="18" customHeight="1" x14ac:dyDescent="0.25">
      <c r="A1441" s="99" t="s">
        <v>924</v>
      </c>
      <c r="B1441" s="23" t="s">
        <v>877</v>
      </c>
      <c r="C1441" s="24" t="s">
        <v>5</v>
      </c>
      <c r="D1441" s="32" t="s">
        <v>1159</v>
      </c>
      <c r="E1441" s="25" t="str">
        <f t="shared" si="22"/>
        <v>Szabó Istvánné 2.SOR/5</v>
      </c>
      <c r="F1441" s="32"/>
      <c r="G1441" s="26"/>
      <c r="H1441" s="27" t="s">
        <v>17</v>
      </c>
    </row>
    <row r="1442" spans="1:8" ht="18" customHeight="1" x14ac:dyDescent="0.25">
      <c r="A1442" s="99" t="s">
        <v>924</v>
      </c>
      <c r="B1442" s="23" t="s">
        <v>877</v>
      </c>
      <c r="C1442" s="24" t="s">
        <v>6</v>
      </c>
      <c r="D1442" s="32"/>
      <c r="E1442" s="25" t="str">
        <f t="shared" si="22"/>
        <v xml:space="preserve"> 2.SOR/6</v>
      </c>
      <c r="F1442" s="32"/>
      <c r="G1442" s="32"/>
      <c r="H1442" s="27"/>
    </row>
    <row r="1443" spans="1:8" ht="18" customHeight="1" x14ac:dyDescent="0.25">
      <c r="A1443" s="99" t="s">
        <v>924</v>
      </c>
      <c r="B1443" s="23" t="s">
        <v>877</v>
      </c>
      <c r="C1443" s="24" t="s">
        <v>7</v>
      </c>
      <c r="D1443" s="32"/>
      <c r="E1443" s="25" t="str">
        <f t="shared" si="22"/>
        <v xml:space="preserve"> 2.SOR/7</v>
      </c>
      <c r="F1443" s="32"/>
      <c r="G1443" s="32"/>
      <c r="H1443" s="27"/>
    </row>
    <row r="1444" spans="1:8" ht="18" customHeight="1" x14ac:dyDescent="0.25">
      <c r="A1444" s="99" t="s">
        <v>924</v>
      </c>
      <c r="B1444" s="23" t="s">
        <v>877</v>
      </c>
      <c r="C1444" s="24" t="s">
        <v>8</v>
      </c>
      <c r="D1444" s="32" t="s">
        <v>1597</v>
      </c>
      <c r="E1444" s="25" t="str">
        <f t="shared" si="22"/>
        <v>Balázs Lászlóné 2.SOR/8</v>
      </c>
      <c r="F1444" s="32" t="s">
        <v>597</v>
      </c>
      <c r="G1444" s="26">
        <v>2023</v>
      </c>
      <c r="H1444" s="27" t="s">
        <v>17</v>
      </c>
    </row>
    <row r="1445" spans="1:8" ht="18" customHeight="1" x14ac:dyDescent="0.25">
      <c r="A1445" s="99" t="s">
        <v>924</v>
      </c>
      <c r="B1445" s="23" t="s">
        <v>877</v>
      </c>
      <c r="C1445" s="24" t="s">
        <v>11</v>
      </c>
      <c r="D1445" s="32" t="s">
        <v>512</v>
      </c>
      <c r="E1445" s="25" t="str">
        <f t="shared" si="22"/>
        <v>Balázs László 2.SOR/9</v>
      </c>
      <c r="F1445" s="32"/>
      <c r="G1445" s="26">
        <v>2021</v>
      </c>
      <c r="H1445" s="27" t="s">
        <v>17</v>
      </c>
    </row>
    <row r="1446" spans="1:8" ht="18" customHeight="1" x14ac:dyDescent="0.25">
      <c r="A1446" s="99" t="s">
        <v>924</v>
      </c>
      <c r="B1446" s="23" t="s">
        <v>877</v>
      </c>
      <c r="C1446" s="24" t="s">
        <v>12</v>
      </c>
      <c r="D1446" s="32"/>
      <c r="E1446" s="25" t="str">
        <f t="shared" si="22"/>
        <v xml:space="preserve"> 2.SOR/10</v>
      </c>
      <c r="F1446" s="32"/>
      <c r="G1446" s="32"/>
      <c r="H1446" s="27"/>
    </row>
    <row r="1447" spans="1:8" ht="18" customHeight="1" x14ac:dyDescent="0.25">
      <c r="A1447" s="99" t="s">
        <v>924</v>
      </c>
      <c r="B1447" s="23" t="s">
        <v>877</v>
      </c>
      <c r="C1447" s="24" t="s">
        <v>13</v>
      </c>
      <c r="D1447" s="32" t="s">
        <v>1573</v>
      </c>
      <c r="E1447" s="25" t="str">
        <f t="shared" si="22"/>
        <v>Bertalan Tibor 2.SOR/11</v>
      </c>
      <c r="F1447" s="32"/>
      <c r="G1447" s="26">
        <v>2022</v>
      </c>
      <c r="H1447" s="27" t="s">
        <v>17</v>
      </c>
    </row>
    <row r="1448" spans="1:8" ht="18" customHeight="1" x14ac:dyDescent="0.25">
      <c r="A1448" s="99" t="s">
        <v>924</v>
      </c>
      <c r="B1448" s="23" t="s">
        <v>877</v>
      </c>
      <c r="C1448" s="24" t="s">
        <v>21</v>
      </c>
      <c r="D1448" s="32"/>
      <c r="E1448" s="25" t="str">
        <f t="shared" si="22"/>
        <v xml:space="preserve"> 2.SOR/12</v>
      </c>
      <c r="F1448" s="32"/>
      <c r="G1448" s="26"/>
      <c r="H1448" s="27"/>
    </row>
    <row r="1449" spans="1:8" ht="18" customHeight="1" x14ac:dyDescent="0.25">
      <c r="A1449" s="99" t="s">
        <v>924</v>
      </c>
      <c r="B1449" s="23" t="s">
        <v>877</v>
      </c>
      <c r="C1449" s="24" t="s">
        <v>22</v>
      </c>
      <c r="D1449" s="32"/>
      <c r="E1449" s="25" t="str">
        <f t="shared" si="22"/>
        <v xml:space="preserve"> 2.SOR/13</v>
      </c>
      <c r="F1449" s="32"/>
      <c r="G1449" s="32"/>
      <c r="H1449" s="27"/>
    </row>
    <row r="1450" spans="1:8" ht="18" customHeight="1" x14ac:dyDescent="0.25">
      <c r="A1450" s="99" t="s">
        <v>924</v>
      </c>
      <c r="B1450" s="23" t="s">
        <v>877</v>
      </c>
      <c r="C1450" s="24" t="s">
        <v>23</v>
      </c>
      <c r="D1450" s="32" t="s">
        <v>459</v>
      </c>
      <c r="E1450" s="25" t="str">
        <f t="shared" si="22"/>
        <v>Kovács Gábor 2.SOR/14</v>
      </c>
      <c r="F1450" s="32"/>
      <c r="G1450" s="26">
        <v>2011</v>
      </c>
      <c r="H1450" s="27"/>
    </row>
    <row r="1451" spans="1:8" ht="18" customHeight="1" x14ac:dyDescent="0.25">
      <c r="A1451" s="99" t="s">
        <v>924</v>
      </c>
      <c r="B1451" s="23" t="s">
        <v>877</v>
      </c>
      <c r="C1451" s="24" t="s">
        <v>24</v>
      </c>
      <c r="D1451" s="32" t="s">
        <v>1514</v>
      </c>
      <c r="E1451" s="25" t="str">
        <f t="shared" si="22"/>
        <v>Tóth Károlyné 2.SOR/15</v>
      </c>
      <c r="F1451" s="32" t="s">
        <v>1513</v>
      </c>
      <c r="G1451" s="26">
        <v>2021</v>
      </c>
      <c r="H1451" s="27" t="s">
        <v>17</v>
      </c>
    </row>
    <row r="1452" spans="1:8" ht="18" customHeight="1" x14ac:dyDescent="0.25">
      <c r="A1452" s="100" t="s">
        <v>925</v>
      </c>
      <c r="B1452" s="23" t="s">
        <v>877</v>
      </c>
      <c r="C1452" s="24" t="s">
        <v>1</v>
      </c>
      <c r="D1452" s="32" t="s">
        <v>467</v>
      </c>
      <c r="E1452" s="25" t="str">
        <f t="shared" si="22"/>
        <v>Fehér István 3.SOR/1</v>
      </c>
      <c r="F1452" s="32"/>
      <c r="G1452" s="26">
        <v>2021</v>
      </c>
      <c r="H1452" s="27" t="s">
        <v>17</v>
      </c>
    </row>
    <row r="1453" spans="1:8" ht="18" customHeight="1" x14ac:dyDescent="0.25">
      <c r="A1453" s="100" t="s">
        <v>925</v>
      </c>
      <c r="B1453" s="23" t="s">
        <v>877</v>
      </c>
      <c r="C1453" s="24" t="s">
        <v>2</v>
      </c>
      <c r="D1453" s="32" t="s">
        <v>277</v>
      </c>
      <c r="E1453" s="25" t="str">
        <f t="shared" si="22"/>
        <v>Siska Jenő 3.SOR/2</v>
      </c>
      <c r="F1453" s="32"/>
      <c r="G1453" s="26">
        <v>2009</v>
      </c>
      <c r="H1453" s="27" t="s">
        <v>17</v>
      </c>
    </row>
    <row r="1454" spans="1:8" ht="18" customHeight="1" x14ac:dyDescent="0.25">
      <c r="A1454" s="100" t="s">
        <v>925</v>
      </c>
      <c r="B1454" s="23" t="s">
        <v>877</v>
      </c>
      <c r="C1454" s="24" t="s">
        <v>3</v>
      </c>
      <c r="D1454" s="32" t="s">
        <v>472</v>
      </c>
      <c r="E1454" s="25" t="str">
        <f t="shared" si="22"/>
        <v>Kapa János Attila 3.SOR/3</v>
      </c>
      <c r="F1454" s="32"/>
      <c r="G1454" s="26">
        <v>2022</v>
      </c>
      <c r="H1454" s="27" t="s">
        <v>17</v>
      </c>
    </row>
    <row r="1455" spans="1:8" ht="18" customHeight="1" x14ac:dyDescent="0.25">
      <c r="A1455" s="100" t="s">
        <v>925</v>
      </c>
      <c r="B1455" s="23" t="s">
        <v>877</v>
      </c>
      <c r="C1455" s="24" t="s">
        <v>4</v>
      </c>
      <c r="D1455" s="32" t="s">
        <v>1515</v>
      </c>
      <c r="E1455" s="25" t="str">
        <f t="shared" si="22"/>
        <v>Kovács Imréné 3.SOR/4</v>
      </c>
      <c r="F1455" s="32" t="s">
        <v>1537</v>
      </c>
      <c r="G1455" s="26">
        <v>2018</v>
      </c>
      <c r="H1455" s="27" t="s">
        <v>17</v>
      </c>
    </row>
    <row r="1456" spans="1:8" ht="18" customHeight="1" x14ac:dyDescent="0.25">
      <c r="A1456" s="100" t="s">
        <v>925</v>
      </c>
      <c r="B1456" s="23" t="s">
        <v>877</v>
      </c>
      <c r="C1456" s="24" t="s">
        <v>5</v>
      </c>
      <c r="D1456" s="32" t="s">
        <v>344</v>
      </c>
      <c r="E1456" s="25" t="str">
        <f t="shared" si="22"/>
        <v>Farkas László 3.SOR/5</v>
      </c>
      <c r="F1456" s="32"/>
      <c r="G1456" s="26">
        <v>2023</v>
      </c>
      <c r="H1456" s="27" t="s">
        <v>17</v>
      </c>
    </row>
    <row r="1457" spans="1:8" ht="18" customHeight="1" x14ac:dyDescent="0.25">
      <c r="A1457" s="100" t="s">
        <v>925</v>
      </c>
      <c r="B1457" s="23" t="s">
        <v>877</v>
      </c>
      <c r="C1457" s="24" t="s">
        <v>6</v>
      </c>
      <c r="D1457" s="32" t="s">
        <v>1582</v>
      </c>
      <c r="E1457" s="25" t="str">
        <f t="shared" si="22"/>
        <v>Vári László 3.SOR/6</v>
      </c>
      <c r="F1457" s="32"/>
      <c r="G1457" s="26">
        <v>2022</v>
      </c>
      <c r="H1457" s="27" t="s">
        <v>17</v>
      </c>
    </row>
    <row r="1458" spans="1:8" ht="18" customHeight="1" x14ac:dyDescent="0.25">
      <c r="A1458" s="100" t="s">
        <v>925</v>
      </c>
      <c r="B1458" s="23" t="s">
        <v>877</v>
      </c>
      <c r="C1458" s="24" t="s">
        <v>7</v>
      </c>
      <c r="D1458" s="32"/>
      <c r="E1458" s="25" t="str">
        <f t="shared" si="22"/>
        <v xml:space="preserve"> 3.SOR/7</v>
      </c>
      <c r="F1458" s="32"/>
      <c r="G1458" s="32"/>
      <c r="H1458" s="27"/>
    </row>
    <row r="1459" spans="1:8" ht="18" customHeight="1" x14ac:dyDescent="0.25">
      <c r="A1459" s="100" t="s">
        <v>925</v>
      </c>
      <c r="B1459" s="23" t="s">
        <v>877</v>
      </c>
      <c r="C1459" s="24" t="s">
        <v>8</v>
      </c>
      <c r="D1459" s="32"/>
      <c r="E1459" s="25" t="str">
        <f t="shared" si="22"/>
        <v xml:space="preserve"> 3.SOR/8</v>
      </c>
      <c r="F1459" s="32"/>
      <c r="G1459" s="32"/>
      <c r="H1459" s="27"/>
    </row>
    <row r="1460" spans="1:8" ht="18" customHeight="1" x14ac:dyDescent="0.25">
      <c r="A1460" s="100" t="s">
        <v>925</v>
      </c>
      <c r="B1460" s="23" t="s">
        <v>877</v>
      </c>
      <c r="C1460" s="24" t="s">
        <v>11</v>
      </c>
      <c r="D1460" s="32"/>
      <c r="E1460" s="25" t="str">
        <f t="shared" si="22"/>
        <v xml:space="preserve"> 3.SOR/9</v>
      </c>
      <c r="F1460" s="32"/>
      <c r="G1460" s="32"/>
      <c r="H1460" s="27"/>
    </row>
    <row r="1461" spans="1:8" ht="18" customHeight="1" x14ac:dyDescent="0.25">
      <c r="A1461" s="100" t="s">
        <v>925</v>
      </c>
      <c r="B1461" s="23" t="s">
        <v>877</v>
      </c>
      <c r="C1461" s="24" t="s">
        <v>12</v>
      </c>
      <c r="D1461" s="32"/>
      <c r="E1461" s="25" t="str">
        <f t="shared" si="22"/>
        <v xml:space="preserve"> 3.SOR/10</v>
      </c>
      <c r="F1461" s="32"/>
      <c r="G1461" s="32"/>
      <c r="H1461" s="27"/>
    </row>
    <row r="1462" spans="1:8" ht="18" customHeight="1" x14ac:dyDescent="0.25">
      <c r="A1462" s="100" t="s">
        <v>925</v>
      </c>
      <c r="B1462" s="23" t="s">
        <v>877</v>
      </c>
      <c r="C1462" s="24" t="s">
        <v>13</v>
      </c>
      <c r="D1462" s="32" t="s">
        <v>1599</v>
      </c>
      <c r="E1462" s="25" t="str">
        <f t="shared" si="22"/>
        <v>Bertalan Lilla 3.SOR/11</v>
      </c>
      <c r="F1462" s="32" t="s">
        <v>1599</v>
      </c>
      <c r="G1462" s="26">
        <v>2023</v>
      </c>
      <c r="H1462" s="27" t="s">
        <v>17</v>
      </c>
    </row>
    <row r="1463" spans="1:8" ht="18" customHeight="1" x14ac:dyDescent="0.25">
      <c r="A1463" s="100" t="s">
        <v>925</v>
      </c>
      <c r="B1463" s="23" t="s">
        <v>877</v>
      </c>
      <c r="C1463" s="24" t="s">
        <v>21</v>
      </c>
      <c r="D1463" s="32" t="s">
        <v>444</v>
      </c>
      <c r="E1463" s="25" t="str">
        <f t="shared" si="22"/>
        <v>Szatmári Sándor 3.SOR/12</v>
      </c>
      <c r="F1463" s="32"/>
      <c r="G1463" s="26">
        <v>2019</v>
      </c>
      <c r="H1463" s="27" t="s">
        <v>17</v>
      </c>
    </row>
    <row r="1464" spans="1:8" ht="18" customHeight="1" x14ac:dyDescent="0.25">
      <c r="A1464" s="100" t="s">
        <v>925</v>
      </c>
      <c r="B1464" s="23" t="s">
        <v>877</v>
      </c>
      <c r="C1464" s="24" t="s">
        <v>22</v>
      </c>
      <c r="D1464" s="32"/>
      <c r="E1464" s="25" t="str">
        <f t="shared" si="22"/>
        <v xml:space="preserve"> 3.SOR/13</v>
      </c>
      <c r="F1464" s="32"/>
      <c r="G1464" s="32"/>
      <c r="H1464" s="27"/>
    </row>
    <row r="1465" spans="1:8" ht="18" customHeight="1" x14ac:dyDescent="0.25">
      <c r="A1465" s="100" t="s">
        <v>925</v>
      </c>
      <c r="B1465" s="23" t="s">
        <v>877</v>
      </c>
      <c r="C1465" s="24" t="s">
        <v>23</v>
      </c>
      <c r="D1465" s="32"/>
      <c r="E1465" s="25" t="str">
        <f t="shared" si="22"/>
        <v xml:space="preserve"> 3.SOR/14</v>
      </c>
      <c r="F1465" s="32"/>
      <c r="G1465" s="32"/>
      <c r="H1465" s="27"/>
    </row>
    <row r="1466" spans="1:8" ht="18" customHeight="1" x14ac:dyDescent="0.25">
      <c r="A1466" s="100" t="s">
        <v>925</v>
      </c>
      <c r="B1466" s="23" t="s">
        <v>877</v>
      </c>
      <c r="C1466" s="24" t="s">
        <v>24</v>
      </c>
      <c r="D1466" s="32" t="s">
        <v>442</v>
      </c>
      <c r="E1466" s="25" t="str">
        <f t="shared" si="22"/>
        <v>Vörös Géza 3.SOR/15</v>
      </c>
      <c r="F1466" s="32"/>
      <c r="G1466" s="26">
        <v>2010</v>
      </c>
      <c r="H1466" s="27" t="s">
        <v>17</v>
      </c>
    </row>
    <row r="1467" spans="1:8" ht="18" customHeight="1" x14ac:dyDescent="0.25">
      <c r="A1467" s="101" t="s">
        <v>926</v>
      </c>
      <c r="B1467" s="23" t="s">
        <v>877</v>
      </c>
      <c r="C1467" s="24" t="s">
        <v>1</v>
      </c>
      <c r="D1467" s="32" t="s">
        <v>1584</v>
      </c>
      <c r="E1467" s="25" t="str">
        <f t="shared" si="22"/>
        <v>Megváltva 4.SOR/1</v>
      </c>
      <c r="F1467" s="32"/>
      <c r="G1467" s="26"/>
      <c r="H1467" s="27"/>
    </row>
    <row r="1468" spans="1:8" ht="18" customHeight="1" x14ac:dyDescent="0.25">
      <c r="A1468" s="101" t="s">
        <v>926</v>
      </c>
      <c r="B1468" s="23" t="s">
        <v>877</v>
      </c>
      <c r="C1468" s="24" t="s">
        <v>2</v>
      </c>
      <c r="D1468" s="32" t="s">
        <v>402</v>
      </c>
      <c r="E1468" s="25" t="str">
        <f t="shared" si="22"/>
        <v>Kis Lajos 4.SOR/2</v>
      </c>
      <c r="F1468" s="32"/>
      <c r="G1468" s="26">
        <v>2017</v>
      </c>
      <c r="H1468" s="27" t="s">
        <v>17</v>
      </c>
    </row>
    <row r="1469" spans="1:8" ht="18" customHeight="1" x14ac:dyDescent="0.25">
      <c r="A1469" s="101" t="s">
        <v>926</v>
      </c>
      <c r="B1469" s="23" t="s">
        <v>877</v>
      </c>
      <c r="C1469" s="24" t="s">
        <v>3</v>
      </c>
      <c r="D1469" s="32"/>
      <c r="E1469" s="25" t="str">
        <f t="shared" si="22"/>
        <v xml:space="preserve"> 4.SOR/3</v>
      </c>
      <c r="F1469" s="32"/>
      <c r="G1469" s="26"/>
      <c r="H1469" s="27"/>
    </row>
    <row r="1470" spans="1:8" ht="18" customHeight="1" x14ac:dyDescent="0.25">
      <c r="A1470" s="101" t="s">
        <v>926</v>
      </c>
      <c r="B1470" s="23" t="s">
        <v>877</v>
      </c>
      <c r="C1470" s="24" t="s">
        <v>4</v>
      </c>
      <c r="D1470" s="32" t="s">
        <v>433</v>
      </c>
      <c r="E1470" s="25" t="str">
        <f t="shared" si="22"/>
        <v>Kovács Imre 4.SOR/4</v>
      </c>
      <c r="F1470" s="32"/>
      <c r="G1470" s="26">
        <v>2018</v>
      </c>
      <c r="H1470" s="27" t="s">
        <v>17</v>
      </c>
    </row>
    <row r="1471" spans="1:8" ht="18" customHeight="1" x14ac:dyDescent="0.25">
      <c r="A1471" s="101" t="s">
        <v>926</v>
      </c>
      <c r="B1471" s="23" t="s">
        <v>877</v>
      </c>
      <c r="C1471" s="24" t="s">
        <v>5</v>
      </c>
      <c r="D1471" s="32"/>
      <c r="E1471" s="25" t="str">
        <f t="shared" si="22"/>
        <v xml:space="preserve"> 4.SOR/5</v>
      </c>
      <c r="F1471" s="32"/>
      <c r="G1471" s="32"/>
      <c r="H1471" s="27"/>
    </row>
    <row r="1472" spans="1:8" ht="18" customHeight="1" x14ac:dyDescent="0.25">
      <c r="A1472" s="101" t="s">
        <v>926</v>
      </c>
      <c r="B1472" s="23" t="s">
        <v>877</v>
      </c>
      <c r="C1472" s="24" t="s">
        <v>6</v>
      </c>
      <c r="D1472" s="32"/>
      <c r="E1472" s="25" t="str">
        <f t="shared" si="22"/>
        <v xml:space="preserve"> 4.SOR/6</v>
      </c>
      <c r="F1472" s="32"/>
      <c r="G1472" s="32"/>
      <c r="H1472" s="27"/>
    </row>
    <row r="1473" spans="1:8" ht="18" customHeight="1" x14ac:dyDescent="0.25">
      <c r="A1473" s="101" t="s">
        <v>926</v>
      </c>
      <c r="B1473" s="23" t="s">
        <v>877</v>
      </c>
      <c r="C1473" s="24" t="s">
        <v>7</v>
      </c>
      <c r="D1473" s="32"/>
      <c r="E1473" s="25" t="str">
        <f t="shared" si="22"/>
        <v xml:space="preserve"> 4.SOR/7</v>
      </c>
      <c r="F1473" s="32"/>
      <c r="G1473" s="32"/>
      <c r="H1473" s="27"/>
    </row>
    <row r="1474" spans="1:8" ht="18" customHeight="1" x14ac:dyDescent="0.25">
      <c r="A1474" s="101" t="s">
        <v>926</v>
      </c>
      <c r="B1474" s="23" t="s">
        <v>877</v>
      </c>
      <c r="C1474" s="24" t="s">
        <v>8</v>
      </c>
      <c r="D1474" s="32"/>
      <c r="E1474" s="25" t="str">
        <f t="shared" si="22"/>
        <v xml:space="preserve"> 4.SOR/8</v>
      </c>
      <c r="F1474" s="32"/>
      <c r="G1474" s="32"/>
      <c r="H1474" s="27"/>
    </row>
    <row r="1475" spans="1:8" ht="18" customHeight="1" x14ac:dyDescent="0.25">
      <c r="A1475" s="101" t="s">
        <v>926</v>
      </c>
      <c r="B1475" s="23" t="s">
        <v>877</v>
      </c>
      <c r="C1475" s="24" t="s">
        <v>11</v>
      </c>
      <c r="D1475" s="32"/>
      <c r="E1475" s="25" t="str">
        <f t="shared" si="22"/>
        <v xml:space="preserve"> 4.SOR/9</v>
      </c>
      <c r="F1475" s="32"/>
      <c r="G1475" s="32"/>
      <c r="H1475" s="27"/>
    </row>
    <row r="1476" spans="1:8" ht="18" customHeight="1" x14ac:dyDescent="0.25">
      <c r="A1476" s="101" t="s">
        <v>926</v>
      </c>
      <c r="B1476" s="23" t="s">
        <v>877</v>
      </c>
      <c r="C1476" s="24" t="s">
        <v>12</v>
      </c>
      <c r="D1476" s="32"/>
      <c r="E1476" s="25" t="str">
        <f t="shared" si="22"/>
        <v xml:space="preserve"> 4.SOR/10</v>
      </c>
      <c r="F1476" s="32"/>
      <c r="G1476" s="32"/>
      <c r="H1476" s="27"/>
    </row>
    <row r="1477" spans="1:8" ht="18" customHeight="1" x14ac:dyDescent="0.25">
      <c r="A1477" s="101" t="s">
        <v>926</v>
      </c>
      <c r="B1477" s="23" t="s">
        <v>877</v>
      </c>
      <c r="C1477" s="24" t="s">
        <v>13</v>
      </c>
      <c r="D1477" s="32"/>
      <c r="E1477" s="25" t="str">
        <f t="shared" si="22"/>
        <v xml:space="preserve"> 4.SOR/11</v>
      </c>
      <c r="F1477" s="32"/>
      <c r="G1477" s="32"/>
      <c r="H1477" s="27"/>
    </row>
    <row r="1478" spans="1:8" ht="18" customHeight="1" x14ac:dyDescent="0.25">
      <c r="A1478" s="101" t="s">
        <v>926</v>
      </c>
      <c r="B1478" s="23" t="s">
        <v>877</v>
      </c>
      <c r="C1478" s="24" t="s">
        <v>21</v>
      </c>
      <c r="D1478" s="32"/>
      <c r="E1478" s="25" t="str">
        <f t="shared" si="22"/>
        <v xml:space="preserve"> 4.SOR/12</v>
      </c>
      <c r="F1478" s="32"/>
      <c r="G1478" s="26"/>
      <c r="H1478" s="27"/>
    </row>
    <row r="1479" spans="1:8" ht="18" customHeight="1" x14ac:dyDescent="0.25">
      <c r="A1479" s="101" t="s">
        <v>926</v>
      </c>
      <c r="B1479" s="23" t="s">
        <v>877</v>
      </c>
      <c r="C1479" s="24" t="s">
        <v>22</v>
      </c>
      <c r="D1479" s="32"/>
      <c r="E1479" s="25" t="str">
        <f t="shared" si="22"/>
        <v xml:space="preserve"> 4.SOR/13</v>
      </c>
      <c r="F1479" s="32"/>
      <c r="G1479" s="32"/>
      <c r="H1479" s="27"/>
    </row>
    <row r="1480" spans="1:8" ht="18" customHeight="1" x14ac:dyDescent="0.25">
      <c r="A1480" s="101" t="s">
        <v>926</v>
      </c>
      <c r="B1480" s="23" t="s">
        <v>877</v>
      </c>
      <c r="C1480" s="24" t="s">
        <v>23</v>
      </c>
      <c r="D1480" s="32"/>
      <c r="E1480" s="25" t="str">
        <f t="shared" si="22"/>
        <v xml:space="preserve"> 4.SOR/14</v>
      </c>
      <c r="F1480" s="32"/>
      <c r="G1480" s="32"/>
      <c r="H1480" s="27"/>
    </row>
    <row r="1481" spans="1:8" ht="18" customHeight="1" x14ac:dyDescent="0.25">
      <c r="A1481" s="101" t="s">
        <v>926</v>
      </c>
      <c r="B1481" s="23" t="s">
        <v>877</v>
      </c>
      <c r="C1481" s="24" t="s">
        <v>24</v>
      </c>
      <c r="D1481" s="32" t="s">
        <v>443</v>
      </c>
      <c r="E1481" s="25" t="str">
        <f t="shared" si="22"/>
        <v>Vörös Gézáné 4.SOR/15</v>
      </c>
      <c r="F1481" s="32" t="s">
        <v>1516</v>
      </c>
      <c r="G1481" s="32"/>
      <c r="H1481" s="27" t="s">
        <v>17</v>
      </c>
    </row>
  </sheetData>
  <sheetProtection algorithmName="SHA-512" hashValue="mdjNgjpyYvMYWMfEJZpyWsd2GhYsNJWVf5StBj6qEIYIt5762x9TaMJXYbnUx1WFB0GSUWoyreym2yLFH+OumQ==" saltValue="gvvwn7BKCUyhKb1EO8pGsA==" spinCount="100000" sheet="1" formatCells="0" formatColumns="0" formatRows="0" insertColumns="0" insertRows="0" insertHyperlinks="0" deleteColumns="0" deleteRows="0" sort="0" autoFilter="0" pivotTables="0"/>
  <protectedRanges>
    <protectedRange sqref="L4" name="KERESÉS"/>
  </protectedRanges>
  <dataConsolidate/>
  <mergeCells count="464">
    <mergeCell ref="L13:S14"/>
    <mergeCell ref="H324:H326"/>
    <mergeCell ref="H327:H329"/>
    <mergeCell ref="H730:H731"/>
    <mergeCell ref="H732:H734"/>
    <mergeCell ref="H715:H718"/>
    <mergeCell ref="H55:H56"/>
    <mergeCell ref="H60:H61"/>
    <mergeCell ref="H76:H78"/>
    <mergeCell ref="H83:H84"/>
    <mergeCell ref="H87:H88"/>
    <mergeCell ref="H89:H91"/>
    <mergeCell ref="H92:H93"/>
    <mergeCell ref="H94:H95"/>
    <mergeCell ref="H97:H98"/>
    <mergeCell ref="H102:H103"/>
    <mergeCell ref="H106:H107"/>
    <mergeCell ref="H108:H109"/>
    <mergeCell ref="H110:H113"/>
    <mergeCell ref="H114:H116"/>
    <mergeCell ref="H117:H120"/>
    <mergeCell ref="H121:H122"/>
    <mergeCell ref="H62:H64"/>
    <mergeCell ref="H65:H66"/>
    <mergeCell ref="D2:H2"/>
    <mergeCell ref="A2:C2"/>
    <mergeCell ref="H1182:H1184"/>
    <mergeCell ref="H478:H479"/>
    <mergeCell ref="H535:H537"/>
    <mergeCell ref="A1421:C1421"/>
    <mergeCell ref="H394:H396"/>
    <mergeCell ref="H400:H401"/>
    <mergeCell ref="H476:H477"/>
    <mergeCell ref="H406:H407"/>
    <mergeCell ref="H418:H419"/>
    <mergeCell ref="H415:H417"/>
    <mergeCell ref="H413:H414"/>
    <mergeCell ref="H411:H412"/>
    <mergeCell ref="H388:H391"/>
    <mergeCell ref="H148:H149"/>
    <mergeCell ref="H171:H172"/>
    <mergeCell ref="H173:H174"/>
    <mergeCell ref="H453:H454"/>
    <mergeCell ref="H420:H423"/>
    <mergeCell ref="H424:H425"/>
    <mergeCell ref="H392:H393"/>
    <mergeCell ref="H402:H405"/>
    <mergeCell ref="H409:H410"/>
    <mergeCell ref="H5:H6"/>
    <mergeCell ref="H9:H14"/>
    <mergeCell ref="H15:H16"/>
    <mergeCell ref="H24:H26"/>
    <mergeCell ref="H7:H8"/>
    <mergeCell ref="H17:H18"/>
    <mergeCell ref="H40:H43"/>
    <mergeCell ref="H44:H45"/>
    <mergeCell ref="H51:H54"/>
    <mergeCell ref="H48:H50"/>
    <mergeCell ref="H19:H23"/>
    <mergeCell ref="H27:H29"/>
    <mergeCell ref="H30:H32"/>
    <mergeCell ref="H37:H39"/>
    <mergeCell ref="H67:H68"/>
    <mergeCell ref="H69:H70"/>
    <mergeCell ref="H71:H73"/>
    <mergeCell ref="H74:H75"/>
    <mergeCell ref="H35:H36"/>
    <mergeCell ref="H57:H59"/>
    <mergeCell ref="H123:H125"/>
    <mergeCell ref="H126:H127"/>
    <mergeCell ref="H128:H129"/>
    <mergeCell ref="H130:H131"/>
    <mergeCell ref="H132:H133"/>
    <mergeCell ref="H136:H139"/>
    <mergeCell ref="H140:H142"/>
    <mergeCell ref="H203:H204"/>
    <mergeCell ref="H144:H145"/>
    <mergeCell ref="H146:H147"/>
    <mergeCell ref="H154:H155"/>
    <mergeCell ref="H158:H159"/>
    <mergeCell ref="H162:H163"/>
    <mergeCell ref="H164:H166"/>
    <mergeCell ref="H167:H169"/>
    <mergeCell ref="H175:H176"/>
    <mergeCell ref="H177:H180"/>
    <mergeCell ref="H150:H151"/>
    <mergeCell ref="H152:H153"/>
    <mergeCell ref="H183:H184"/>
    <mergeCell ref="H185:H186"/>
    <mergeCell ref="H187:H188"/>
    <mergeCell ref="H189:H190"/>
    <mergeCell ref="H191:H192"/>
    <mergeCell ref="H193:H194"/>
    <mergeCell ref="H195:H196"/>
    <mergeCell ref="H199:H200"/>
    <mergeCell ref="H201:H202"/>
    <mergeCell ref="H197:H198"/>
    <mergeCell ref="H252:H253"/>
    <mergeCell ref="H256:H257"/>
    <mergeCell ref="H254:H255"/>
    <mergeCell ref="H205:H206"/>
    <mergeCell ref="H208:H209"/>
    <mergeCell ref="H210:H211"/>
    <mergeCell ref="H212:H214"/>
    <mergeCell ref="H215:H216"/>
    <mergeCell ref="H219:H220"/>
    <mergeCell ref="H221:H222"/>
    <mergeCell ref="H224:H225"/>
    <mergeCell ref="H217:H218"/>
    <mergeCell ref="H258:H259"/>
    <mergeCell ref="H260:H262"/>
    <mergeCell ref="H264:H265"/>
    <mergeCell ref="H226:H227"/>
    <mergeCell ref="H237:H238"/>
    <mergeCell ref="H235:H236"/>
    <mergeCell ref="H233:H234"/>
    <mergeCell ref="H231:H232"/>
    <mergeCell ref="H228:H230"/>
    <mergeCell ref="H250:H251"/>
    <mergeCell ref="H248:H249"/>
    <mergeCell ref="H244:H247"/>
    <mergeCell ref="H242:H243"/>
    <mergeCell ref="H240:H241"/>
    <mergeCell ref="H277:H281"/>
    <mergeCell ref="H274:H276"/>
    <mergeCell ref="H268:H269"/>
    <mergeCell ref="H293:H294"/>
    <mergeCell ref="H290:H291"/>
    <mergeCell ref="H287:H289"/>
    <mergeCell ref="H285:H286"/>
    <mergeCell ref="H282:H284"/>
    <mergeCell ref="H270:H273"/>
    <mergeCell ref="H385:H387"/>
    <mergeCell ref="H381:H383"/>
    <mergeCell ref="H379:H380"/>
    <mergeCell ref="H303:H304"/>
    <mergeCell ref="H301:H302"/>
    <mergeCell ref="H299:H300"/>
    <mergeCell ref="H295:H298"/>
    <mergeCell ref="H305:H308"/>
    <mergeCell ref="H317:H318"/>
    <mergeCell ref="H315:H316"/>
    <mergeCell ref="H312:H314"/>
    <mergeCell ref="H320:H323"/>
    <mergeCell ref="H344:H345"/>
    <mergeCell ref="H341:H342"/>
    <mergeCell ref="H338:H340"/>
    <mergeCell ref="H358:H359"/>
    <mergeCell ref="H355:H357"/>
    <mergeCell ref="H353:H354"/>
    <mergeCell ref="H351:H352"/>
    <mergeCell ref="H360:H364"/>
    <mergeCell ref="H376:H378"/>
    <mergeCell ref="H373:H375"/>
    <mergeCell ref="H371:H372"/>
    <mergeCell ref="H369:H370"/>
    <mergeCell ref="H366:H368"/>
    <mergeCell ref="H563:H564"/>
    <mergeCell ref="H567:H569"/>
    <mergeCell ref="H553:H554"/>
    <mergeCell ref="H551:H552"/>
    <mergeCell ref="H548:H549"/>
    <mergeCell ref="H546:H547"/>
    <mergeCell ref="H459:H461"/>
    <mergeCell ref="H488:H490"/>
    <mergeCell ref="H493:H494"/>
    <mergeCell ref="H491:H492"/>
    <mergeCell ref="H495:H497"/>
    <mergeCell ref="H498:H499"/>
    <mergeCell ref="H500:H503"/>
    <mergeCell ref="H507:H509"/>
    <mergeCell ref="H504:H506"/>
    <mergeCell ref="H516:H517"/>
    <mergeCell ref="H514:H515"/>
    <mergeCell ref="H512:H513"/>
    <mergeCell ref="H510:H511"/>
    <mergeCell ref="H471:H473"/>
    <mergeCell ref="H481:H482"/>
    <mergeCell ref="H485:H486"/>
    <mergeCell ref="H467:H470"/>
    <mergeCell ref="H464:H465"/>
    <mergeCell ref="H575:H576"/>
    <mergeCell ref="H572:H574"/>
    <mergeCell ref="H570:H571"/>
    <mergeCell ref="H577:H581"/>
    <mergeCell ref="H597:H599"/>
    <mergeCell ref="H601:H605"/>
    <mergeCell ref="H606:H609"/>
    <mergeCell ref="H520:H521"/>
    <mergeCell ref="H524:H528"/>
    <mergeCell ref="H529:H530"/>
    <mergeCell ref="H531:H532"/>
    <mergeCell ref="H533:H534"/>
    <mergeCell ref="H544:H545"/>
    <mergeCell ref="H542:H543"/>
    <mergeCell ref="H540:H541"/>
    <mergeCell ref="H538:H539"/>
    <mergeCell ref="H557:H558"/>
    <mergeCell ref="H559:H562"/>
    <mergeCell ref="H611:H612"/>
    <mergeCell ref="H613:H615"/>
    <mergeCell ref="H616:H617"/>
    <mergeCell ref="H620:H623"/>
    <mergeCell ref="H624:H627"/>
    <mergeCell ref="H582:H583"/>
    <mergeCell ref="H585:H586"/>
    <mergeCell ref="H587:H588"/>
    <mergeCell ref="H682:H683"/>
    <mergeCell ref="H677:H678"/>
    <mergeCell ref="H679:H680"/>
    <mergeCell ref="H685:H689"/>
    <mergeCell ref="H690:H692"/>
    <mergeCell ref="H693:H695"/>
    <mergeCell ref="H698:H702"/>
    <mergeCell ref="H703:H705"/>
    <mergeCell ref="H706:H707"/>
    <mergeCell ref="H628:H631"/>
    <mergeCell ref="H589:H591"/>
    <mergeCell ref="H592:H596"/>
    <mergeCell ref="H632:H635"/>
    <mergeCell ref="H636:H637"/>
    <mergeCell ref="H638:H639"/>
    <mergeCell ref="H642:H643"/>
    <mergeCell ref="H640:H641"/>
    <mergeCell ref="H650:H651"/>
    <mergeCell ref="H648:H649"/>
    <mergeCell ref="H645:H647"/>
    <mergeCell ref="H654:H655"/>
    <mergeCell ref="H657:H658"/>
    <mergeCell ref="H662:H664"/>
    <mergeCell ref="H665:H666"/>
    <mergeCell ref="H667:H668"/>
    <mergeCell ref="H669:H670"/>
    <mergeCell ref="H671:H676"/>
    <mergeCell ref="H708:H710"/>
    <mergeCell ref="H711:H714"/>
    <mergeCell ref="H743:H744"/>
    <mergeCell ref="H745:H746"/>
    <mergeCell ref="H765:H766"/>
    <mergeCell ref="H767:H770"/>
    <mergeCell ref="H771:H774"/>
    <mergeCell ref="H776:H777"/>
    <mergeCell ref="H758:H759"/>
    <mergeCell ref="H724:H729"/>
    <mergeCell ref="H735:H736"/>
    <mergeCell ref="H737:H739"/>
    <mergeCell ref="H740:H742"/>
    <mergeCell ref="H749:H750"/>
    <mergeCell ref="H751:H752"/>
    <mergeCell ref="H755:H756"/>
    <mergeCell ref="H719:H723"/>
    <mergeCell ref="H760:H764"/>
    <mergeCell ref="H781:H782"/>
    <mergeCell ref="H787:H790"/>
    <mergeCell ref="H791:H794"/>
    <mergeCell ref="H795:H801"/>
    <mergeCell ref="H826:H827"/>
    <mergeCell ref="H828:H829"/>
    <mergeCell ref="H833:H837"/>
    <mergeCell ref="H839:H841"/>
    <mergeCell ref="H851:H852"/>
    <mergeCell ref="H859:H860"/>
    <mergeCell ref="H853:H855"/>
    <mergeCell ref="H882:H884"/>
    <mergeCell ref="H802:H803"/>
    <mergeCell ref="H806:H807"/>
    <mergeCell ref="H808:H810"/>
    <mergeCell ref="H811:H812"/>
    <mergeCell ref="H813:H814"/>
    <mergeCell ref="H819:H820"/>
    <mergeCell ref="H821:H823"/>
    <mergeCell ref="H824:H825"/>
    <mergeCell ref="H804:H805"/>
    <mergeCell ref="H830:H831"/>
    <mergeCell ref="H845:H846"/>
    <mergeCell ref="H925:H926"/>
    <mergeCell ref="H922:H924"/>
    <mergeCell ref="H919:H921"/>
    <mergeCell ref="H927:H930"/>
    <mergeCell ref="H932:H933"/>
    <mergeCell ref="H909:H910"/>
    <mergeCell ref="H936:H937"/>
    <mergeCell ref="H938:H939"/>
    <mergeCell ref="H886:H887"/>
    <mergeCell ref="H897:H900"/>
    <mergeCell ref="H894:H895"/>
    <mergeCell ref="H890:H893"/>
    <mergeCell ref="H905:H908"/>
    <mergeCell ref="H903:H904"/>
    <mergeCell ref="H901:H902"/>
    <mergeCell ref="H915:H917"/>
    <mergeCell ref="H911:H913"/>
    <mergeCell ref="H934:H935"/>
    <mergeCell ref="H997:H998"/>
    <mergeCell ref="H940:H942"/>
    <mergeCell ref="H943:H946"/>
    <mergeCell ref="H947:H948"/>
    <mergeCell ref="H949:H950"/>
    <mergeCell ref="H951:H954"/>
    <mergeCell ref="H956:H958"/>
    <mergeCell ref="H960:H961"/>
    <mergeCell ref="H965:H966"/>
    <mergeCell ref="H967:H968"/>
    <mergeCell ref="H969:H971"/>
    <mergeCell ref="H972:H975"/>
    <mergeCell ref="H977:H979"/>
    <mergeCell ref="H980:H982"/>
    <mergeCell ref="H985:H987"/>
    <mergeCell ref="H989:H991"/>
    <mergeCell ref="H983:H984"/>
    <mergeCell ref="H992:H993"/>
    <mergeCell ref="H994:H996"/>
    <mergeCell ref="H1004:H1006"/>
    <mergeCell ref="H1008:H1009"/>
    <mergeCell ref="H1011:H1012"/>
    <mergeCell ref="H999:H1003"/>
    <mergeCell ref="H1016:H1020"/>
    <mergeCell ref="H1014:H1015"/>
    <mergeCell ref="H1025:H1026"/>
    <mergeCell ref="H1023:H1024"/>
    <mergeCell ref="H1021:H1022"/>
    <mergeCell ref="H1032:H1035"/>
    <mergeCell ref="H1030:H1031"/>
    <mergeCell ref="H1027:H1029"/>
    <mergeCell ref="H1041:H1043"/>
    <mergeCell ref="H1037:H1040"/>
    <mergeCell ref="H1049:H1050"/>
    <mergeCell ref="H1047:H1048"/>
    <mergeCell ref="H1045:H1046"/>
    <mergeCell ref="H1054:H1057"/>
    <mergeCell ref="H1052:H1053"/>
    <mergeCell ref="H1063:H1066"/>
    <mergeCell ref="H1060:H1062"/>
    <mergeCell ref="H1058:H1059"/>
    <mergeCell ref="H1071:H1072"/>
    <mergeCell ref="H1069:H1070"/>
    <mergeCell ref="H1067:H1068"/>
    <mergeCell ref="H1082:H1083"/>
    <mergeCell ref="H1076:H1077"/>
    <mergeCell ref="H1073:H1075"/>
    <mergeCell ref="H1086:H1089"/>
    <mergeCell ref="H1093:H1094"/>
    <mergeCell ref="H1095:H1099"/>
    <mergeCell ref="H1100:H1101"/>
    <mergeCell ref="H1102:H1105"/>
    <mergeCell ref="H1112:H1113"/>
    <mergeCell ref="H1109:H1111"/>
    <mergeCell ref="H1106:H1108"/>
    <mergeCell ref="H1114:H1117"/>
    <mergeCell ref="H1119:H1120"/>
    <mergeCell ref="H1127:H1128"/>
    <mergeCell ref="H1124:H1126"/>
    <mergeCell ref="H1121:H1123"/>
    <mergeCell ref="H1137:H1138"/>
    <mergeCell ref="H1135:H1136"/>
    <mergeCell ref="H1133:H1134"/>
    <mergeCell ref="H1129:H1132"/>
    <mergeCell ref="H1141:H1142"/>
    <mergeCell ref="H1139:H1140"/>
    <mergeCell ref="H1144:H1145"/>
    <mergeCell ref="H1149:H1150"/>
    <mergeCell ref="H1153:H1154"/>
    <mergeCell ref="H1151:H1152"/>
    <mergeCell ref="H1159:H1160"/>
    <mergeCell ref="H1163:H1167"/>
    <mergeCell ref="H1175:H1177"/>
    <mergeCell ref="H1179:H1181"/>
    <mergeCell ref="H1146:H1147"/>
    <mergeCell ref="H1173:H1174"/>
    <mergeCell ref="H1155:H1158"/>
    <mergeCell ref="H1197:H1198"/>
    <mergeCell ref="H1195:H1196"/>
    <mergeCell ref="H1193:H1194"/>
    <mergeCell ref="H1190:H1192"/>
    <mergeCell ref="H1187:H1188"/>
    <mergeCell ref="H1210:H1211"/>
    <mergeCell ref="H1206:H1209"/>
    <mergeCell ref="H1202:H1204"/>
    <mergeCell ref="H1185:H1186"/>
    <mergeCell ref="H1199:H1201"/>
    <mergeCell ref="H1290:H1292"/>
    <mergeCell ref="H1293:H1294"/>
    <mergeCell ref="H1298:H1299"/>
    <mergeCell ref="H1214:H1215"/>
    <mergeCell ref="H1212:H1213"/>
    <mergeCell ref="H1219:H1220"/>
    <mergeCell ref="H1221:H1222"/>
    <mergeCell ref="H1227:H1228"/>
    <mergeCell ref="H1229:H1231"/>
    <mergeCell ref="H1243:H1244"/>
    <mergeCell ref="H1238:H1241"/>
    <mergeCell ref="H1236:H1237"/>
    <mergeCell ref="H1254:H1255"/>
    <mergeCell ref="H1257:H1259"/>
    <mergeCell ref="H1260:H1262"/>
    <mergeCell ref="H1263:H1266"/>
    <mergeCell ref="H1267:H1268"/>
    <mergeCell ref="H1269:H1270"/>
    <mergeCell ref="H1281:H1284"/>
    <mergeCell ref="H1285:H1286"/>
    <mergeCell ref="H1288:H1289"/>
    <mergeCell ref="H1413:H1414"/>
    <mergeCell ref="H1409:H1410"/>
    <mergeCell ref="H1355:H1356"/>
    <mergeCell ref="H1357:H1358"/>
    <mergeCell ref="H1359:H1360"/>
    <mergeCell ref="H1366:H1367"/>
    <mergeCell ref="H1368:H1372"/>
    <mergeCell ref="H1373:H1374"/>
    <mergeCell ref="H1375:H1376"/>
    <mergeCell ref="H1377:H1378"/>
    <mergeCell ref="H1389:H1390"/>
    <mergeCell ref="H1411:H1412"/>
    <mergeCell ref="H1394:H1396"/>
    <mergeCell ref="H1397:H1398"/>
    <mergeCell ref="H1400:H1401"/>
    <mergeCell ref="L2:R3"/>
    <mergeCell ref="H1328:H1331"/>
    <mergeCell ref="H81:H82"/>
    <mergeCell ref="H85:H86"/>
    <mergeCell ref="I518:I519"/>
    <mergeCell ref="H309:H310"/>
    <mergeCell ref="H457:H458"/>
    <mergeCell ref="H431:H433"/>
    <mergeCell ref="H434:H437"/>
    <mergeCell ref="H438:H440"/>
    <mergeCell ref="H441:H442"/>
    <mergeCell ref="H451:H452"/>
    <mergeCell ref="H449:H450"/>
    <mergeCell ref="H445:H448"/>
    <mergeCell ref="H455:H456"/>
    <mergeCell ref="H462:H463"/>
    <mergeCell ref="H474:H475"/>
    <mergeCell ref="H331:H333"/>
    <mergeCell ref="H1308:H1309"/>
    <mergeCell ref="H1310:H1311"/>
    <mergeCell ref="H1312:H1313"/>
    <mergeCell ref="H1303:H1307"/>
    <mergeCell ref="H1271:H1272"/>
    <mergeCell ref="H1314:H1316"/>
    <mergeCell ref="H336:H337"/>
    <mergeCell ref="H346:H347"/>
    <mergeCell ref="H1300:H1301"/>
    <mergeCell ref="H1349:H1351"/>
    <mergeCell ref="H1353:H1354"/>
    <mergeCell ref="H1361:H1362"/>
    <mergeCell ref="H426:H430"/>
    <mergeCell ref="H1380:H1381"/>
    <mergeCell ref="H815:H818"/>
    <mergeCell ref="H1338:H1339"/>
    <mergeCell ref="H1340:H1341"/>
    <mergeCell ref="H1342:H1344"/>
    <mergeCell ref="H1345:H1348"/>
    <mergeCell ref="H1317:H1318"/>
    <mergeCell ref="H1319:H1320"/>
    <mergeCell ref="H1324:H1327"/>
    <mergeCell ref="H1332:H1334"/>
    <mergeCell ref="H1335:H1337"/>
    <mergeCell ref="H1273:H1277"/>
    <mergeCell ref="H1279:H1280"/>
    <mergeCell ref="H1216:H1218"/>
    <mergeCell ref="H1249:H1250"/>
    <mergeCell ref="H1245:H1248"/>
    <mergeCell ref="H1251:H1253"/>
  </mergeCells>
  <phoneticPr fontId="15" type="noConversion"/>
  <conditionalFormatting sqref="C1034">
    <cfRule type="expression" dxfId="45" priority="4">
      <formula>MOD(ROW(),2)=1</formula>
    </cfRule>
  </conditionalFormatting>
  <conditionalFormatting sqref="C1038">
    <cfRule type="expression" dxfId="44" priority="5">
      <formula>MOD(ROW(),2)=1</formula>
    </cfRule>
  </conditionalFormatting>
  <conditionalFormatting sqref="C1040">
    <cfRule type="expression" dxfId="43" priority="6">
      <formula>MOD(ROW(),2)=1</formula>
    </cfRule>
  </conditionalFormatting>
  <conditionalFormatting sqref="C1043">
    <cfRule type="expression" dxfId="42" priority="7">
      <formula>MOD(ROW(),2)=1</formula>
    </cfRule>
  </conditionalFormatting>
  <conditionalFormatting sqref="C1053">
    <cfRule type="expression" dxfId="41" priority="8">
      <formula>MOD(ROW(),2)=1</formula>
    </cfRule>
  </conditionalFormatting>
  <conditionalFormatting sqref="C1055">
    <cfRule type="expression" dxfId="40" priority="9">
      <formula>MOD(ROW(),2)=1</formula>
    </cfRule>
  </conditionalFormatting>
  <conditionalFormatting sqref="C1057">
    <cfRule type="expression" dxfId="39" priority="10">
      <formula>MOD(ROW(),2)=1</formula>
    </cfRule>
  </conditionalFormatting>
  <conditionalFormatting sqref="C1059">
    <cfRule type="expression" dxfId="38" priority="11">
      <formula>MOD(ROW(),2)=1</formula>
    </cfRule>
  </conditionalFormatting>
  <conditionalFormatting sqref="C1061">
    <cfRule type="expression" dxfId="37" priority="12">
      <formula>MOD(ROW(),2)=1</formula>
    </cfRule>
  </conditionalFormatting>
  <conditionalFormatting sqref="C1083:C1089">
    <cfRule type="expression" dxfId="36" priority="13">
      <formula>MOD(ROW(),2)=1</formula>
    </cfRule>
  </conditionalFormatting>
  <conditionalFormatting sqref="C1097">
    <cfRule type="expression" dxfId="35" priority="16">
      <formula>MOD(ROW(),2)=1</formula>
    </cfRule>
  </conditionalFormatting>
  <conditionalFormatting sqref="C1099">
    <cfRule type="expression" dxfId="34" priority="17">
      <formula>MOD(ROW(),2)=1</formula>
    </cfRule>
  </conditionalFormatting>
  <conditionalFormatting sqref="C1101:C1104">
    <cfRule type="expression" dxfId="33" priority="18">
      <formula>MOD(ROW(),2)=1</formula>
    </cfRule>
  </conditionalFormatting>
  <conditionalFormatting sqref="C1108">
    <cfRule type="expression" dxfId="32" priority="19">
      <formula>MOD(ROW(),2)=1</formula>
    </cfRule>
  </conditionalFormatting>
  <conditionalFormatting sqref="C1110">
    <cfRule type="expression" dxfId="31" priority="20">
      <formula>MOD(ROW(),2)=1</formula>
    </cfRule>
  </conditionalFormatting>
  <conditionalFormatting sqref="C1116">
    <cfRule type="expression" dxfId="30" priority="21">
      <formula>MOD(ROW(),2)=1</formula>
    </cfRule>
  </conditionalFormatting>
  <conditionalFormatting sqref="C1120">
    <cfRule type="expression" dxfId="29" priority="24">
      <formula>MOD(ROW(),2)=1</formula>
    </cfRule>
  </conditionalFormatting>
  <conditionalFormatting sqref="C1122">
    <cfRule type="expression" dxfId="28" priority="23">
      <formula>MOD(ROW(),2)=1</formula>
    </cfRule>
  </conditionalFormatting>
  <conditionalFormatting sqref="C1126">
    <cfRule type="expression" dxfId="27" priority="22">
      <formula>MOD(ROW(),2)=1</formula>
    </cfRule>
  </conditionalFormatting>
  <conditionalFormatting sqref="C1128">
    <cfRule type="expression" dxfId="26" priority="25">
      <formula>MOD(ROW(),2)=1</formula>
    </cfRule>
  </conditionalFormatting>
  <conditionalFormatting sqref="C1130">
    <cfRule type="expression" dxfId="25" priority="26">
      <formula>MOD(ROW(),2)=1</formula>
    </cfRule>
  </conditionalFormatting>
  <conditionalFormatting sqref="C1132">
    <cfRule type="expression" dxfId="24" priority="27">
      <formula>MOD(ROW(),2)=1</formula>
    </cfRule>
  </conditionalFormatting>
  <conditionalFormatting sqref="C1134">
    <cfRule type="expression" dxfId="23" priority="28">
      <formula>MOD(ROW(),2)=1</formula>
    </cfRule>
  </conditionalFormatting>
  <conditionalFormatting sqref="C1136">
    <cfRule type="expression" dxfId="22" priority="29">
      <formula>MOD(ROW(),2)=1</formula>
    </cfRule>
  </conditionalFormatting>
  <conditionalFormatting sqref="C1138">
    <cfRule type="expression" dxfId="21" priority="30">
      <formula>MOD(ROW(),2)=1</formula>
    </cfRule>
  </conditionalFormatting>
  <conditionalFormatting sqref="C1140">
    <cfRule type="expression" dxfId="20" priority="31">
      <formula>MOD(ROW(),2)=1</formula>
    </cfRule>
  </conditionalFormatting>
  <conditionalFormatting sqref="C1142">
    <cfRule type="expression" dxfId="19" priority="32">
      <formula>MOD(ROW(),2)=1</formula>
    </cfRule>
  </conditionalFormatting>
  <conditionalFormatting sqref="C1157:C1158">
    <cfRule type="expression" dxfId="18" priority="36">
      <formula>MOD(ROW(),2)=1</formula>
    </cfRule>
  </conditionalFormatting>
  <conditionalFormatting sqref="C1160">
    <cfRule type="expression" dxfId="17" priority="35">
      <formula>MOD(ROW(),2)=1</formula>
    </cfRule>
  </conditionalFormatting>
  <conditionalFormatting sqref="C1164">
    <cfRule type="expression" dxfId="16" priority="34">
      <formula>MOD(ROW(),2)=1</formula>
    </cfRule>
  </conditionalFormatting>
  <conditionalFormatting sqref="C1166">
    <cfRule type="expression" dxfId="15" priority="33">
      <formula>MOD(ROW(),2)=1</formula>
    </cfRule>
  </conditionalFormatting>
  <conditionalFormatting sqref="C524:D529">
    <cfRule type="expression" dxfId="14" priority="42">
      <formula>MOD(ROW(),2)=1</formula>
    </cfRule>
  </conditionalFormatting>
  <conditionalFormatting sqref="C4:H4 C5:D5 C7:D7 C17:D17 C19:D19 C21:G21 C24:D24 C27:D27 C30:D30 C34:D35 C40:D40 C44:D44 C46:D48 C51:D51 C55:D55 C60:D60 C62:D62 C65:D65 C67:D67 C74:D74 C76:D76 C79:D81 C83:D83 C85:D85 C87:D87 C92:D92 C94:D94 C96:D97 C99:D102 C104:D106 C108:D108 C110:D110 C114:D115 C117:D117 C121:D121 C126:D126 C128:D128 C130:D130 C132:D132 C134:D136 C140:D140 C143:D144 C146:D146 C148:D148 C150:D150 C152:D152 C158:D158 C160:D162 C164:D164 C167:D167 C170:D171 C177:D177 C181:D183 C185:D185 C187:D187 C193:D193 C195:D195 C197:D197 C199:D199 C201:D201 C203:D203 C205:D205 C207:D208 C210:D210 C215:D215 C217:D217 C221:D221 C223:D224 C226:D226 C231:D231 C233:D233 C235:D235 C237:D237 C239:D240 C242:D242 C244:D244 C248:D248 C250:D250 C252:D252 C254:D254 C256:D256 C258:D258 C260:D260 C263:D264 C267:D268 C270:D270 C274:D274 C277:D277 C282:D282 C285:D285 C287:D288 C290:D290 C292:D293 C295:D295 C299:D299 C301:D301 C303:D303 C305:D305 C309:D309 C311:D312 C315:D315 C317:D317 C319:D320 C324:D324 C330:D331 C334:D336 C338:D338 C341:D341 C343:D344 C346:D346 C350:D351 C353:D353 C360:D360 C365:D366 C369:D369 C371:D371 C373:D374 C381:D381 C384:D386 C388:D388 C392:D392 C399:D400 C408:D408 C409:H409 C411:D411 C413:D413 C415:D416 C434:D434 C445:D445 C453:D453 C457:D457 C459:D459 C462:D462 C464:D464 C466:D469 C471:D471 C474:D474 C481:D481 C483:D485 C487:D488 C491:D491 C493:D493 C495:D495 C498:D498 C500:D500 C504:D504 C507:D507 C510:D510 C512:D512 C514:D514 C516:D516 D519 C520:D520 C531:D531 C533:D533 C538:D538 C540:D540 C542:D542 C544:D544 C546:D546 C548:D548 C551:D551 C553:D553 C570:D570 C572:D572 C575:D575 C577:D577 C582:D582 C584:D585 C587:D587 C589:D589 C592:D592 C597:D597 C600:D601 C610:D611 C616:D616 C618:D620 D622:G622 C624:D624 C628:D628 C632:D632 C636:D636 C638:D638 C640:D640 C642:D642 C644:D645 C648:D648 C650:D650 C652:D654 C656:D657 C665:D665 C667:D667 C669:D669 C671:D671 C677:D677 C679:D679 C681:D682 C684:D685 C690:D690 C693:D693 C696:D698 C703:D703 C706:D706 C708:D709 C711:D711 C715:D715 C730:D730 C735:D735 C737:D738 C740:D740 C743:D743 C749:D749 C751:D751 C753:D755 C757:D757 C760:D760 C765:D765 C767:D767 C771:D771 C775:D776 C778:D781 C783:D783 C940:D940 C943:D943 C947:D947 C949:D949 C951:D951 C959:D960 C962:D965 C967:D967 C969:D969 C972:D972 C976:D977 C1013:D1014 C1021:D1021 C1023:D1023 C1025:D1025 C1027:D1028 C1030:D1030 C1032:D1032 C1036:D1037 C1041:D1042 C1044:D1045 C1047:D1047 C1049:D1049 C1051:D1052 C1054:D1054 C1058:D1058 C1060:D1060 C1067:D1067 C1069:D1069 C1071:D1071 C1073:D1073 C1076:D1076 C1078:D1082 C1090:D1093 C1095:D1095 C1100:D1100 C1106:D1106 C1109:D1109 C1112:D1112 C1114:D1114 C1118:D1119 C1121:D1121 C1124:D1124 C1127:D1127 C1129:D1129 C1133:D1133 C1135:D1135 C1137:D1137 C1139:D1139 C1141:D1141 C1143:D1144 C1149:D1149 C1151:D1151 C1153:D1153 C1155:D1155 C1159:D1159 C1161:D1163 C1168:D1175 C1328:D1328 C1332:D1332 C1422:H1481 G5:H5 E5:F20 G7:H7 G9:H9 G15:H15 G17:H17 G19:H19 E22:F534 G24:H24 G27:H27 G30:H30 G33:H35 G40:H40 G44:H44 G46:H48 G51:H51 G55:H55 G60:H60 G62:H62 G65:H65 G67:H67 G69:H69 G71:H71 G74:H74 G76:H76 G79:H81 G83:H83 G85:H85 G87:H87 G89:H89 G92:H92 G94:H94 G96:H97 G99:H102 G104:H106 G108:H108 G110:H110 G114:H115 G117:H117 G121:H121 G123:H123 G126:H126 G128:H128 G130:H130 G132:H132 G134:H136 G140:H140 G143:H144 G146:H146 G148:H148 G150:H150 G152:H152 G156:H158 G160:H162 G164:H164 G167:H167 G170:H171 G177:H177 G181:H183 G185:H185 G187:H187 G189:H189 G191:H191 G193:H193 G195:H195 G197:H197 G199:H199 G201:H201 G203:H203 G205:H205 G207:H208 G210:H210 G215:H215 G217:H217 G221:H221 G223:H224 G226:H226 G228:H228 G231:H231 G233:H233 G235:H235 G237:H237 G239:H240 G242:H242 G244:H244 G248:H248 G250:H250 G252:H252 G254:H254 G256:H256 G258:H258 G260:H260 G263:H264 G266:H268 G270:H270 G274:H274 G277:H277 G282:H282 G285:H285 G287:H288 G290:H290 G292:H293 G295:H295 G299:H299 G301:H301 G303:H303 G305:H305 G309:H309 G311:H312 G315:H315 G317:H317 G319:H320 G324:H324 G330:H331 G334:H336 G338:H338 G341:H341 G343:H344 G346:H346 G349:H351 G353:H353 G355:H355 G358:H358 G360:H360 G365:H366 G369:H369 G371:H371 G373:H374 G376:H376 G379:H379 G381:H381 G384:H386 G388:H388 G392:H392 G398:H400 G402:H404 G406:H406 G408:H408 G411:H411 G413:H413 G415:H416 G418:H418 G420:H420 G424:H424 G426:H426 G431:H431 G434:H434 G438:H438 G441:H441 G443:H445 G449:H449 G451:H451 G453:H453 G457:H457 G459:H459 G462:H462 G464:H464 G466:H469 G471:H471 G474:H474 G476:H476 G481:H481 G483:H485 G487:H488 G491:H491 G493:H493 G495:H495 G498:H498 G500:H500 G504:H504 G507:H507 G510:H510 G512:H512 G514:H514 G516:H516 I518 G520:H520 G523:H524 G529:H529 G531:H531 G533:H533 F535:H536 E535:E621 F538:H538 F540:H540 F542:H542 F544:H544 F546:H546 F548:H548 F551:H551 F553:H553 F570:H570 F572:H572 F575:H575 F577:H577 F582:H582 F584:H585 F587:H587 F589:H589 F592:H592 F597:H597 F600:H601 F606:H606 F610:H611 F613:H613 F616:H616 F618:H620 F624:H624 F628:H628 F632:H632 F636:H636 F638:H638 F640:H640 F642:H642 F644:H645 F648:H648 F650:H650 F652:H654 F656:H657 F665:H665 F667:H667 F669:H669 F671:H671 F677:H677 F679:H679 F681:H682 F684:H685 F690:H690 F693:H693 F696:H698 F703:H703 F706:H706 F708:H709 F711:H711 F715:H715 F724:H725 F730:H730 F735:H735 F737:H738 F740:H740 F743:H743 F745:H745 F747:H749 F751:H751 F753:H755 F757:H757 F760:H760 F765:H765 F767:H767 F771:H771 F775:H776 F778:H781 F783:H783 G784:H789 G791:H791 G795:H795 G802:H802 G804:H804 G808:H808 G811:H811 G813:H813 G819:H819 G821:H821 G824:H824 G826:H826 G828:H828 G830:H830 G833:H833 G838:H839 G842:H845 G847:H851 G853:H853 G856:H859 G861:H882 G885:H886 G888:H890 G894:H894 G896:H897 G901:H901 G903:H903 G905:H905 G909:H909 G911:H911 G914:H915 G918:H919 G922:H922 G925:H925 G927:H927 G931:H932 G934:H934 G938:H938 F940:H940 F943:H943 F947:H947 F949:H949 F951:H951 F955:H956 F959:H960 F962:H965 F967:H967 F969:H969 F972:H972 F976:H977 G980:H980 G983:H983 G985:H985 G988:H989 G992:H992 G994:H994 G997:H997 G1004:H1004 G1007:H1008 G1010:H1010 F1011:H1011 F1013:H1014 F1016:H1016 F1021:H1021 F1023:H1023 F1025:H1025 F1027:H1028 F1030:H1030 F1032:H1032 F1036:H1037 F1041:H1042 F1044:H1045 F1047:H1047 F1049:H1049 F1051:H1052 F1054:H1054 F1058:H1058 F1060:H1060 F1063:H1063 F1067:H1067 F1069:H1069 F1071:H1071 F1073:H1073 F1076:H1076 F1078:H1082 F1085:H1086 F1090:H1093 F1095:H1095 F1100:H1100 F1102:H1102 F1106:H1106 F1109:H1109 F1112:H1112 F1114:H1114 F1118:H1119 F1121:H1121 F1124:H1124 F1127:H1127 F1129:H1129 F1133:H1133 F1135:H1135 F1137:H1137 F1139:H1139 F1141:H1141 F1143:H1144 F1149:H1149 F1151:H1151 F1153:H1153 F1155:H1155 F1159:H1159 F1161:H1163 F1168:H1173 F1174:G1174 F1175:H1175 F1178:H1179 G1182:H1183 G1187:H1187 G1189:H1190 G1193:H1193 G1195:H1195 G1197:H1197 G1202:H1202 G1205:H1207 G1210:H1210 G1212:H1212 G1214:H1214 G1216:H1217 G1219:H1219 G1221:H1221 G1223:H1227 G1229:H1229 G1232:H1236 G1238:H1238 G1242:H1243 G1245:H1245 G1249:H1249 G1251:H1251 G1254:H1254 G1256:H1257 G1260:H1260 G1263:H1263 G1267:H1267 G1269:H1269 G1271:H1271 G1273:H1273 G1278:H1279 G1281:H1281 G1285:H1285 G1288:H1288 G1290:H1290 G1293:H1293 G1295:H1298 G1300:H1300 G1302:H1303 G1308:H1308 G1310:H1310 G1312:H1312 G1314:H1314 G1317:H1317 G1319:H1319 G1321:H1323 F1324:H1324 F1328:H1328 F1332:H1332 G1335:H1336 G1338:H1338 G1340:H1340 G1342:H1342 G1345:H1345 G1349:H1350 G1352:H1353 G1355:H1355 G1357:H1357 G1359:H1359 G1363:H1366 G1368:H1369 G1373:H1373 G1375:H1375 G1377:H1377 G1379:H1380 G1381:G1382 G1391:H1394 G1397:H1397 G1399:H1400 G1402:H1409 G1413:H1413 G1415:H1421 G1383:H1389">
    <cfRule type="expression" dxfId="13" priority="77">
      <formula>MOD(ROW(),2)=1</formula>
    </cfRule>
  </conditionalFormatting>
  <conditionalFormatting sqref="D2:D1048576">
    <cfRule type="cellIs" dxfId="12" priority="37" operator="equal">
      <formula>$L$4</formula>
    </cfRule>
    <cfRule type="cellIs" dxfId="11" priority="38" operator="equal">
      <formula>$L$4</formula>
    </cfRule>
  </conditionalFormatting>
  <conditionalFormatting sqref="D6 D8 C9:D15 D16 D18 D20 D22:D23 D25:D26 D28:D29 D31:D33 D36:D39 D41:D43 D45 D49:D50 D52:D54 D56:D59 D61 D63:D64 D66 D68:D73 D75 D77:D78 D82 D84 D86 D88:D91 D93 D95 D98 D103 D107 D109 D111:D113 D116 D118:D120 D122 C123:D124 D125 D127 D129 D131 D133 D137:D139 D141:D142 D145 D147 D149 D151 D153:D157 D159 D163 D165:D166 D168:D169 D172:D176 D178:D180 D184 D186 D188 C189:D191 D192 D194 D196 D198 D200 D202 D204 D206 D209 D211:D214 D216 D218:D220 D222 D225 D227:D230 D232 D234 D236 D238 D241 D243 D245:D247 D249 D251 D253 D255 D257 D259 D261:D262 D265:D266 D269 D271:D273 D275:D276 D278:D281 D283:D284 D286 D289 D291 D294 D296:D298 D300 D302 D304 D306:D308 D310 D313:D314 D316 D318 D321:D323 D325:D329 D332:D333 D337 D339:D340 D342 D345 D347:D349 D352 D354:D359 D361:D364 D367:D368 D370 D372 D375:D380 D382:D383 D387 D389:D391 D393:D398 D401:D407 D410 D412 D414 D417:D430 C431:D432 D433 D435:D444 D446:D452 D454:D456 D458 D460:D461 D463 D465 D470 D472:D473 D475 C476:D478 D479:D480 D482 D486 D489:D490 D492 D494 D496:D497 D499 D501:D503 D505:D506 D508:D509 D511 D513 D515 D517 C518:D518 D521:D523 D530 D532 D534:D537 D539 D541 D543 D545 D547 D549:D550 D552 D554:D569 D571 D573:D574 D576 D578:D581 D583 D586 D588 D590:D591 D593:D596 D598:D599 D602:D609 D612 C613:D614 D615 D617 D621 D623 D625:D627 D629:D631 D633:D635 D637 D639 D641 D643 D646:D647 D649 D651 D655 D658:D664 D666 D668 D670 D672:D676 D678 D680 D683 D686:D689 D691:D692 D694:D695 D699:D702 D704:D705 D707 D710 D712:D714 D716:D729 D731:D734 D736 D739 D741:D742 D744:D748 D750 D752 D756 D758:D759 D761:D764 D766 D768:D770 D772:D774 D777 D782 D941:D942 D944:D946 D948 D950 D952:D958 D961 D966 D968 D970:D971 D973:D975 D978:D1012 D1015:D1020 D1022 D1024 D1026 D1029 D1031 D1033:D1035 D1038:D1040 D1043 D1046 D1048 D1050 D1053 D1055:D1057 D1059 D1061:D1066 D1068 D1070 D1072 D1074:D1075 D1077 D1083:D1089 D1094 D1096:D1099 D1101:D1105 D1107:D1108 D1110:D1111 D1113 D1115:D1117 D1120 D1122:D1123 D1125:D1126 D1128 D1130:D1132 D1134 D1136 D1138 D1140 D1142 D1145:D1148 D1150 D1152 D1154 D1156:D1158 D1160 D1164:D1167 D1176:D1177 C1178:D1180 D1181:D1327 D1329:D1331 D1333:D1420 D1421:F1421 G6 G8 G10:G14 G16 G18 G20 G22:G23 G25:G26 G28:G29 G31:G32 G36:G39 C37 G41:G43 G45 G49:G50 G52:G54 G56:G59 H57 C57:C59 G61 G63:G64 G66 G68 G70 G72:G73 G75 G77:G78 G82 G84 G86 G88 C89:C90 G90:G91 G93 G95 G98 G103 G107 G109 G111:G113 G116 G118:G120 G122 G124:G125 G127 G129 G131 G133 G137:G139 G141:G142 G145 G147 G149 G151 G153:G155 C154 G159 G163 G165:G166 G168:G169 G172:G176 C173 H173 C175 H175 G178:G180 G184 G186 G188 G190 G192 G194 G196 G198 G200 G202 G204 G206 G209 G211:G214 C212 H212 G216 G218:G220 C219 G222 G225 G227 C228:C229 G229:G230 G232 G234 G236 G238 G241 G243 G245:G247 G249 G251 G253 G255 G257 G259 G261:G262 G265 G269 G271:G273 G275:G276 G278:G281 G283:G284 G286 G289 G291 G294 G296:G298 G300 G302 G304 G306:G308 G310 G313:G314 G316 G318 G321:G323 G325:G329 G332:G333 G337 G339:G340 G342 G345 G347:G348 C348 G352 G354 G356:G357 G359 G361:G364 G367:G368 G370 G372 G375 G377:G378 G380 G382:G383 G387 G389:G391 G393:G397 C397 G401 G405 G407 G410 G412 G414 G417 G419 G421:G423 G425 G427:G430 G432:G433 G435:G437 G439:G440 G442 G446:G448 G450 G452 G454:G456 G458 G460:G461 G463 G465 G470 G472:G473 G475 G477:G480 H478 G482 G486 G489:G490 G492 G494 G496:G497 G499 G501:G503 G505:G506 G508:G509 G511 G513 G515 G517:G519 G521:G522 C522 G525:G528 G530 G532 G534 C535 F537:G537 F539:G539 F541:G541 F543:G543 F545:G545 F547:G547 F549:G550 F552:G552 F554:G569 C555:C557 H555:H557 C559:C560 H559:H560 C563 H563 C565:C567 H565:H567 F571:G571 F573:G574 F576:G576 F578:G581 F583:G583 F586:G586 F588:G588 F590:G591 F593:G596 F598:G599 F602:G605 F607:G609 F612:G612 F614:G615 F617:G617 F621:G621 F623:G623 F625:G627 F629:G631 F633:G635 F637:G637 F639:G639 F641:G641 F643:G643 F646:G647 F649:G649 F651:G651 F655:G655 F658:G664 C659:C663 H659:H663 F666:G666 F668:G668 F670:G670 F672:G676 F678:G678 F680:G680 F683:G683 F686:G689 F691:G692 F694:G695 F699:G702 F704:G705 F707:G707 F710:G710 F712:G714 F716:G723 F726:G729 F731:G734 F736:G736 F739:G739 F741:G742 F744:G744 F746:G746 C747 F750:G750 F752:G752 F756:G756 C758 F758:G759 F761:G764 F766:G766 F768:G770 F772:G774 F777:G777 F782:G782 C784:C789 G790 C791 G792:G794 G796:G801 C802 G803 C804 G805:G807 C806 C808 G809:G810 C811 G812 C813 C816:C817 C819 G820 C821 G822:G823 C824 G825 C826 G827 C828 G829 C830 G831:G832 C833 G834:G837 C838:C839 G840:G841 C842:C845 G846 C847:C851 G852 C853 G854:G855 C856:C859 G860 C861:C882 G883:G884 C885:C886 G887 C888:C890 G891:G893 C894 G895 C896:C897 G898:G900 C901 G902 C903 G904 C905:C906 G906:G908 C909 G910 C911:C912 G912:G913 C914:C915 G916:G917 C918:C919 G920:G921 C922 G923:G924 C925 G926 C927 G928:G930 C931:C932 G933 C934 G935:G937 C936 C938 G939 F941:G942 F944:G946 F948:G948 F950:G950 F952:G954 C956 F957:G958 F961:G961 F966:G966 F968:G968 F970:G971 F973:G975 F978:G979 C980 F980:F1010 G981:G982 C983 G984 C985:C986 G986:G987 C988:C989 G990:G991 C992 G993 C994 G995:G996 C996 C998 G998:G1003 C1000 C1002 C1004 G1005:G1006 C1006 C1008 G1009 C1010:C1011 F1012:G1012 F1015:G1015 F1017:G1020 F1022:G1022 F1024:G1024 F1026:G1026 F1029:G1029 F1031:G1031 F1033:G1035 F1038:G1040 F1043:G1043 F1046:G1046 F1048:G1048 F1050:G1050 F1053:G1053 F1055:G1057 F1059:G1059 F1061:G1062 C1063:C1065 F1064:G1066 F1068:G1068 F1070:G1070 F1072:G1072 F1074:G1075 F1077:G1077 F1083:G1084 F1087:G1089 F1094:G1094 F1096:G1099 F1101:G1101 F1103:G1105 F1107:G1108 F1110:G1111 F1113:G1113 F1115:G1117 F1120:G1120 F1122:G1123 F1125:G1126 F1128:G1128 F1130:G1132 F1134:G1134 F1136:G1136 F1138:G1138 F1140:G1140 F1142:G1142 F1145:G1148 C1146 H1146 F1150:G1150 F1152:G1152 F1154:G1154 F1156:G1158 F1160:G1160 F1164:G1167 F1176:G1177 F1180:G1180 G1181 F1181:F1323 C1182:C1183 G1184:G1186 C1185 C1187 G1188 C1189:C1190 G1191:G1192 C1193 G1194 C1195 G1196 C1197 G1198:G1201 H1199 C1202 G1203:G1204 C1205:C1207 G1208:G1209 C1210 G1211 C1212 G1213 C1214 G1215 C1216:C1217 G1218 C1219 G1220 C1221 G1222 C1224 C1226:C1227 G1228 C1229 G1230:G1231 C1232:C1236 G1237 C1238 G1239:G1241 C1242:C1243 G1244 C1245 G1246:G1248 C1249 G1250 C1251 G1252:G1253 C1254 G1255 C1256:C1260 G1258:G1259 G1261:G1262 C1263 G1264:G1266 C1267 G1268 C1269 G1270 C1271 G1272 C1273 G1274:G1277 C1278:C1279 G1280 C1281 G1282:G1284 C1285 G1286:G1287 C1288 G1289 C1290 G1291:G1292 C1293 G1294 C1295:C1298 G1299 C1300 G1301 C1302:C1303 G1304:G1307 C1308 G1309 C1310 G1311 C1312 G1313 C1314 G1315:G1316 C1317 G1318 C1319 G1320 C1321:C1324 F1325:G1327 F1329:G1331 F1333:G1334 C1335:C1336 F1335:F1420 G1337 C1338 G1339 C1340 G1341 C1342 G1343:G1344 C1344:C1346 G1346:G1348 C1348:C1353 G1351 G1354 C1355 G1356 C1357 G1358 C1359 G1360:G1362 C1361 H1361 C1363:C1366 G1367 C1368:C1369 G1370:G1372 C1373 G1374 C1375 G1376 C1377 G1378 G1390 C1391:C1394 G1395:G1396 C1397 G1398 C1399:C1400 G1401 C1402:C1409 G1410:G1412 C1413 G1414 C1415:C1420 C1379:C1389">
    <cfRule type="expression" dxfId="10" priority="50">
      <formula>MOD(ROW(),2)=1</formula>
    </cfRule>
  </conditionalFormatting>
  <conditionalFormatting sqref="E623:E1420 D784:D939 F784:F939 C1024">
    <cfRule type="expression" dxfId="9" priority="2">
      <formula>MOD(ROW(),2)=1</formula>
    </cfRule>
  </conditionalFormatting>
  <conditionalFormatting sqref="G814:G818 H815 C1026">
    <cfRule type="expression" dxfId="8" priority="3">
      <formula>MOD(ROW(),2)=1</formula>
    </cfRule>
  </conditionalFormatting>
  <conditionalFormatting sqref="H154">
    <cfRule type="expression" dxfId="7" priority="49">
      <formula>MOD(ROW(),2)=1</formula>
    </cfRule>
  </conditionalFormatting>
  <conditionalFormatting sqref="H219">
    <cfRule type="expression" dxfId="6" priority="48">
      <formula>MOD(ROW(),2)=1</formula>
    </cfRule>
  </conditionalFormatting>
  <conditionalFormatting sqref="H327">
    <cfRule type="expression" dxfId="5" priority="44">
      <formula>MOD(ROW(),2)=1</formula>
    </cfRule>
  </conditionalFormatting>
  <conditionalFormatting sqref="H455">
    <cfRule type="expression" dxfId="4" priority="47">
      <formula>MOD(ROW(),2)=1</formula>
    </cfRule>
  </conditionalFormatting>
  <conditionalFormatting sqref="H522">
    <cfRule type="expression" dxfId="3" priority="1">
      <formula>MOD(ROW(),2)=1</formula>
    </cfRule>
  </conditionalFormatting>
  <conditionalFormatting sqref="H758">
    <cfRule type="expression" dxfId="2" priority="43">
      <formula>MOD(ROW(),2)=1</formula>
    </cfRule>
  </conditionalFormatting>
  <conditionalFormatting sqref="H806">
    <cfRule type="expression" dxfId="1" priority="46">
      <formula>MOD(ROW(),2)=1</formula>
    </cfRule>
  </conditionalFormatting>
  <conditionalFormatting sqref="H936">
    <cfRule type="expression" dxfId="0" priority="45">
      <formula>MOD(ROW(),2)=1</formula>
    </cfRule>
  </conditionalFormatting>
  <printOptions horizontalCentered="1"/>
  <pageMargins left="0.51181102362204722" right="0.51181102362204722" top="0.51181102362204722" bottom="0.74803149606299213" header="0.19685039370078741" footer="0.31496062992125984"/>
  <pageSetup paperSize="9" scale="92" fitToHeight="0" orientation="landscape" r:id="rId1"/>
  <headerFooter>
    <oddHeader>&amp;C&amp;"+,Bold"&amp;12&amp;K04-047Bill Paying&amp;"+,Regular" - CHECKLIST</oddHeader>
    <oddFooter>&amp;C&amp;K04+000Page &amp;P of &amp;N</oddFooter>
  </headerFooter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78" id="{614570F5-BC3D-4262-963A-321AC011D3E7}">
            <x14:iconSet iconSet="3Symbols2" showValue="0" custom="1">
              <x14:cfvo type="percent">
                <xm:f>0</xm:f>
              </x14:cfvo>
              <x14:cfvo type="num">
                <xm:f>0</xm:f>
              </x14:cfvo>
              <x14:cfvo type="num">
                <xm:f>1</xm:f>
              </x14:cfvo>
              <x14:cfIcon iconSet="NoIcons" iconId="0"/>
              <x14:cfIcon iconSet="NoIcons" iconId="0"/>
              <x14:cfIcon iconSet="3Symbols2" iconId="2"/>
            </x14:iconSet>
          </x14:cfRule>
          <xm:sqref>A37:A161 A4:B36 B37:B1420</xm:sqref>
        </x14:conditionalFormatting>
        <x14:conditionalFormatting xmlns:xm="http://schemas.microsoft.com/office/excel/2006/main">
          <x14:cfRule type="iconSet" priority="41" id="{B3C68F3D-8593-4A76-935F-E30A2487C4AA}">
            <x14:iconSet iconSet="3Symbols2" showValue="0" custom="1">
              <x14:cfvo type="percent">
                <xm:f>0</xm:f>
              </x14:cfvo>
              <x14:cfvo type="num">
                <xm:f>0</xm:f>
              </x14:cfvo>
              <x14:cfvo type="num">
                <xm:f>1</xm:f>
              </x14:cfvo>
              <x14:cfIcon iconSet="NoIcons" iconId="0"/>
              <x14:cfIcon iconSet="NoIcons" iconId="0"/>
              <x14:cfIcon iconSet="3Symbols2" iconId="2"/>
            </x14:iconSet>
          </x14:cfRule>
          <xm:sqref>B1422:B1481</xm:sqref>
        </x14:conditionalFormatting>
      </x14:conditionalFormatting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view="pageBreakPreview" topLeftCell="AU208" zoomScale="55" zoomScaleNormal="25" zoomScaleSheetLayoutView="55" workbookViewId="0"/>
  </sheetViews>
  <sheetFormatPr defaultRowHeight="12.75" x14ac:dyDescent="0.2"/>
  <sheetData/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5"/>
  <sheetViews>
    <sheetView showGridLines="0" view="pageBreakPreview" zoomScale="130" zoomScaleNormal="100" zoomScaleSheetLayoutView="130" workbookViewId="0">
      <selection activeCell="P24" sqref="P24"/>
    </sheetView>
  </sheetViews>
  <sheetFormatPr defaultRowHeight="12.75" x14ac:dyDescent="0.2"/>
  <sheetData>
    <row r="1" spans="1:17" ht="19.5" x14ac:dyDescent="0.3">
      <c r="A1" s="139" t="s">
        <v>1532</v>
      </c>
      <c r="B1" s="139"/>
      <c r="C1" s="139"/>
      <c r="D1" s="139"/>
      <c r="E1" s="139"/>
      <c r="F1" s="139"/>
      <c r="G1" s="139"/>
      <c r="H1" s="139"/>
      <c r="I1" s="139"/>
      <c r="J1" s="139"/>
    </row>
    <row r="2" spans="1:17" x14ac:dyDescent="0.2">
      <c r="A2" s="138" t="s">
        <v>1571</v>
      </c>
      <c r="B2" s="138"/>
      <c r="C2" s="138"/>
      <c r="D2" s="138"/>
      <c r="E2" s="138"/>
      <c r="F2" s="138"/>
      <c r="G2" s="138"/>
      <c r="H2" s="138"/>
      <c r="I2" s="138"/>
      <c r="J2" s="138"/>
    </row>
    <row r="3" spans="1:17" x14ac:dyDescent="0.2">
      <c r="A3" s="138"/>
      <c r="B3" s="138"/>
      <c r="C3" s="138"/>
      <c r="D3" s="138"/>
      <c r="E3" s="138"/>
      <c r="F3" s="138"/>
      <c r="G3" s="138"/>
      <c r="H3" s="138"/>
      <c r="I3" s="138"/>
      <c r="J3" s="138"/>
    </row>
    <row r="4" spans="1:17" x14ac:dyDescent="0.2">
      <c r="A4" s="138"/>
      <c r="B4" s="138"/>
      <c r="C4" s="138"/>
      <c r="D4" s="138"/>
      <c r="E4" s="138"/>
      <c r="F4" s="138"/>
      <c r="G4" s="138"/>
      <c r="H4" s="138"/>
      <c r="I4" s="138"/>
      <c r="J4" s="138"/>
    </row>
    <row r="5" spans="1:17" x14ac:dyDescent="0.2">
      <c r="A5" s="138"/>
      <c r="B5" s="138"/>
      <c r="C5" s="138"/>
      <c r="D5" s="138"/>
      <c r="E5" s="138"/>
      <c r="F5" s="138"/>
      <c r="G5" s="138"/>
      <c r="H5" s="138"/>
      <c r="I5" s="138"/>
      <c r="J5" s="138"/>
    </row>
    <row r="6" spans="1:17" x14ac:dyDescent="0.2">
      <c r="A6" s="138"/>
      <c r="B6" s="138"/>
      <c r="C6" s="138"/>
      <c r="D6" s="138"/>
      <c r="E6" s="138"/>
      <c r="F6" s="138"/>
      <c r="G6" s="138"/>
      <c r="H6" s="138"/>
      <c r="I6" s="138"/>
      <c r="J6" s="138"/>
    </row>
    <row r="7" spans="1:17" ht="19.5" x14ac:dyDescent="0.3">
      <c r="A7" s="138"/>
      <c r="B7" s="138"/>
      <c r="C7" s="138"/>
      <c r="D7" s="138"/>
      <c r="E7" s="138"/>
      <c r="F7" s="138"/>
      <c r="G7" s="138"/>
      <c r="H7" s="138"/>
      <c r="I7" s="138"/>
      <c r="J7" s="138"/>
      <c r="K7" s="105"/>
      <c r="L7" s="105"/>
      <c r="M7" s="105"/>
      <c r="N7" s="105"/>
      <c r="O7" s="105"/>
      <c r="P7" s="105"/>
      <c r="Q7" s="105"/>
    </row>
    <row r="8" spans="1:17" ht="19.5" x14ac:dyDescent="0.3">
      <c r="A8" s="138"/>
      <c r="B8" s="138"/>
      <c r="C8" s="138"/>
      <c r="D8" s="138"/>
      <c r="E8" s="138"/>
      <c r="F8" s="138"/>
      <c r="G8" s="138"/>
      <c r="H8" s="138"/>
      <c r="I8" s="138"/>
      <c r="J8" s="138"/>
      <c r="K8" s="105"/>
      <c r="L8" s="105"/>
      <c r="M8" s="105"/>
      <c r="N8" s="105"/>
      <c r="O8" s="105"/>
      <c r="P8" s="105"/>
      <c r="Q8" s="105"/>
    </row>
    <row r="9" spans="1:17" ht="12.75" customHeight="1" x14ac:dyDescent="0.2">
      <c r="A9" s="138"/>
      <c r="B9" s="138"/>
      <c r="C9" s="138"/>
      <c r="D9" s="138"/>
      <c r="E9" s="138"/>
      <c r="F9" s="138"/>
      <c r="G9" s="138"/>
      <c r="H9" s="138"/>
      <c r="I9" s="138"/>
      <c r="J9" s="138"/>
      <c r="K9" s="104"/>
      <c r="L9" s="104"/>
      <c r="M9" s="104"/>
      <c r="N9" s="104"/>
      <c r="O9" s="104"/>
      <c r="P9" s="104"/>
      <c r="Q9" s="104"/>
    </row>
    <row r="10" spans="1:17" ht="12.75" customHeight="1" x14ac:dyDescent="0.2">
      <c r="A10" s="138"/>
      <c r="B10" s="138"/>
      <c r="C10" s="138"/>
      <c r="D10" s="138"/>
      <c r="E10" s="138"/>
      <c r="F10" s="138"/>
      <c r="G10" s="138"/>
      <c r="H10" s="138"/>
      <c r="I10" s="138"/>
      <c r="J10" s="138"/>
      <c r="K10" s="104"/>
      <c r="L10" s="104"/>
      <c r="M10" s="104"/>
      <c r="N10" s="104"/>
      <c r="O10" s="104"/>
      <c r="P10" s="104"/>
      <c r="Q10" s="104"/>
    </row>
    <row r="11" spans="1:17" ht="12.75" customHeight="1" x14ac:dyDescent="0.2">
      <c r="A11" s="138"/>
      <c r="B11" s="138"/>
      <c r="C11" s="138"/>
      <c r="D11" s="138"/>
      <c r="E11" s="138"/>
      <c r="F11" s="138"/>
      <c r="G11" s="138"/>
      <c r="H11" s="138"/>
      <c r="I11" s="138"/>
      <c r="J11" s="138"/>
      <c r="K11" s="104"/>
      <c r="L11" s="104"/>
      <c r="M11" s="104"/>
      <c r="N11" s="104"/>
      <c r="O11" s="104"/>
      <c r="P11" s="104"/>
      <c r="Q11" s="104"/>
    </row>
    <row r="12" spans="1:17" ht="12.75" customHeight="1" x14ac:dyDescent="0.2">
      <c r="A12" s="138"/>
      <c r="B12" s="138"/>
      <c r="C12" s="138"/>
      <c r="D12" s="138"/>
      <c r="E12" s="138"/>
      <c r="F12" s="138"/>
      <c r="G12" s="138"/>
      <c r="H12" s="138"/>
      <c r="I12" s="138"/>
      <c r="J12" s="138"/>
      <c r="K12" s="104"/>
      <c r="L12" s="104"/>
      <c r="M12" s="104"/>
      <c r="N12" s="104"/>
      <c r="O12" s="104"/>
      <c r="P12" s="104"/>
      <c r="Q12" s="104"/>
    </row>
    <row r="13" spans="1:17" ht="12.75" customHeight="1" x14ac:dyDescent="0.2">
      <c r="A13" s="138"/>
      <c r="B13" s="138"/>
      <c r="C13" s="138"/>
      <c r="D13" s="138"/>
      <c r="E13" s="138"/>
      <c r="F13" s="138"/>
      <c r="G13" s="138"/>
      <c r="H13" s="138"/>
      <c r="I13" s="138"/>
      <c r="J13" s="138"/>
      <c r="K13" s="104"/>
      <c r="L13" s="104"/>
      <c r="M13" s="104"/>
      <c r="N13" s="104"/>
      <c r="O13" s="104"/>
      <c r="P13" s="104"/>
      <c r="Q13" s="104"/>
    </row>
    <row r="14" spans="1:17" ht="12.75" customHeight="1" x14ac:dyDescent="0.2">
      <c r="A14" s="138"/>
      <c r="B14" s="138"/>
      <c r="C14" s="138"/>
      <c r="D14" s="138"/>
      <c r="E14" s="138"/>
      <c r="F14" s="138"/>
      <c r="G14" s="138"/>
      <c r="H14" s="138"/>
      <c r="I14" s="138"/>
      <c r="J14" s="138"/>
      <c r="K14" s="104"/>
      <c r="L14" s="104"/>
      <c r="M14" s="104"/>
      <c r="N14" s="104"/>
      <c r="O14" s="104"/>
      <c r="P14" s="104"/>
      <c r="Q14" s="104"/>
    </row>
    <row r="15" spans="1:17" ht="12.75" customHeight="1" x14ac:dyDescent="0.2">
      <c r="A15" s="138"/>
      <c r="B15" s="138"/>
      <c r="C15" s="138"/>
      <c r="D15" s="138"/>
      <c r="E15" s="138"/>
      <c r="F15" s="138"/>
      <c r="G15" s="138"/>
      <c r="H15" s="138"/>
      <c r="I15" s="138"/>
      <c r="J15" s="138"/>
      <c r="K15" s="104"/>
      <c r="L15" s="104"/>
      <c r="M15" s="104"/>
      <c r="N15" s="104"/>
      <c r="O15" s="104"/>
      <c r="P15" s="104"/>
      <c r="Q15" s="104"/>
    </row>
    <row r="16" spans="1:17" ht="12.75" customHeight="1" x14ac:dyDescent="0.2">
      <c r="A16" s="138"/>
      <c r="B16" s="138"/>
      <c r="C16" s="138"/>
      <c r="D16" s="138"/>
      <c r="E16" s="138"/>
      <c r="F16" s="138"/>
      <c r="G16" s="138"/>
      <c r="H16" s="138"/>
      <c r="I16" s="138"/>
      <c r="J16" s="138"/>
      <c r="K16" s="104"/>
      <c r="L16" s="104"/>
      <c r="M16" s="104"/>
      <c r="N16" s="104"/>
      <c r="O16" s="104"/>
      <c r="P16" s="104"/>
      <c r="Q16" s="104"/>
    </row>
    <row r="17" spans="1:17" ht="12.75" customHeight="1" x14ac:dyDescent="0.2">
      <c r="A17" s="138"/>
      <c r="B17" s="138"/>
      <c r="C17" s="138"/>
      <c r="D17" s="138"/>
      <c r="E17" s="138"/>
      <c r="F17" s="138"/>
      <c r="G17" s="138"/>
      <c r="H17" s="138"/>
      <c r="I17" s="138"/>
      <c r="J17" s="138"/>
      <c r="K17" s="104"/>
      <c r="L17" s="104"/>
      <c r="M17" s="104"/>
      <c r="N17" s="104"/>
      <c r="O17" s="104"/>
      <c r="P17" s="104"/>
      <c r="Q17" s="104"/>
    </row>
    <row r="18" spans="1:17" ht="12.75" customHeight="1" x14ac:dyDescent="0.2">
      <c r="A18" s="138"/>
      <c r="B18" s="138"/>
      <c r="C18" s="138"/>
      <c r="D18" s="138"/>
      <c r="E18" s="138"/>
      <c r="F18" s="138"/>
      <c r="G18" s="138"/>
      <c r="H18" s="138"/>
      <c r="I18" s="138"/>
      <c r="J18" s="138"/>
      <c r="K18" s="104"/>
      <c r="L18" s="104"/>
      <c r="M18" s="104"/>
      <c r="N18" s="104"/>
      <c r="O18" s="104"/>
      <c r="P18" s="104"/>
      <c r="Q18" s="104"/>
    </row>
    <row r="19" spans="1:17" ht="12.75" customHeight="1" x14ac:dyDescent="0.2">
      <c r="A19" s="138"/>
      <c r="B19" s="138"/>
      <c r="C19" s="138"/>
      <c r="D19" s="138"/>
      <c r="E19" s="138"/>
      <c r="F19" s="138"/>
      <c r="G19" s="138"/>
      <c r="H19" s="138"/>
      <c r="I19" s="138"/>
      <c r="J19" s="138"/>
      <c r="K19" s="104"/>
      <c r="L19" s="104"/>
      <c r="M19" s="104"/>
      <c r="N19" s="104"/>
      <c r="O19" s="104"/>
      <c r="P19" s="104"/>
      <c r="Q19" s="104"/>
    </row>
    <row r="20" spans="1:17" ht="12.75" customHeight="1" x14ac:dyDescent="0.2">
      <c r="A20" s="138"/>
      <c r="B20" s="138"/>
      <c r="C20" s="138"/>
      <c r="D20" s="138"/>
      <c r="E20" s="138"/>
      <c r="F20" s="138"/>
      <c r="G20" s="138"/>
      <c r="H20" s="138"/>
      <c r="I20" s="138"/>
      <c r="J20" s="138"/>
      <c r="K20" s="104"/>
      <c r="L20" s="104"/>
      <c r="M20" s="104"/>
      <c r="N20" s="104"/>
      <c r="O20" s="104"/>
      <c r="P20" s="104"/>
      <c r="Q20" s="104"/>
    </row>
    <row r="21" spans="1:17" ht="12.75" customHeight="1" x14ac:dyDescent="0.2">
      <c r="A21" s="138"/>
      <c r="B21" s="138"/>
      <c r="C21" s="138"/>
      <c r="D21" s="138"/>
      <c r="E21" s="138"/>
      <c r="F21" s="138"/>
      <c r="G21" s="138"/>
      <c r="H21" s="138"/>
      <c r="I21" s="138"/>
      <c r="J21" s="138"/>
      <c r="K21" s="104"/>
      <c r="L21" s="104"/>
      <c r="M21" s="104"/>
      <c r="N21" s="104"/>
      <c r="O21" s="104"/>
      <c r="P21" s="104"/>
      <c r="Q21" s="104"/>
    </row>
    <row r="22" spans="1:17" ht="12.75" customHeight="1" x14ac:dyDescent="0.2">
      <c r="A22" s="138"/>
      <c r="B22" s="138"/>
      <c r="C22" s="138"/>
      <c r="D22" s="138"/>
      <c r="E22" s="138"/>
      <c r="F22" s="138"/>
      <c r="G22" s="138"/>
      <c r="H22" s="138"/>
      <c r="I22" s="138"/>
      <c r="J22" s="138"/>
      <c r="K22" s="104"/>
      <c r="L22" s="104"/>
      <c r="M22" s="104"/>
      <c r="N22" s="104"/>
      <c r="O22" s="104"/>
      <c r="P22" s="104"/>
      <c r="Q22" s="104"/>
    </row>
    <row r="23" spans="1:17" ht="12.75" customHeight="1" x14ac:dyDescent="0.2">
      <c r="A23" s="138"/>
      <c r="B23" s="138"/>
      <c r="C23" s="138"/>
      <c r="D23" s="138"/>
      <c r="E23" s="138"/>
      <c r="F23" s="138"/>
      <c r="G23" s="138"/>
      <c r="H23" s="138"/>
      <c r="I23" s="138"/>
      <c r="J23" s="138"/>
      <c r="K23" s="104"/>
      <c r="L23" s="104"/>
      <c r="M23" s="104"/>
      <c r="N23" s="104"/>
      <c r="O23" s="104"/>
      <c r="P23" s="104"/>
      <c r="Q23" s="104"/>
    </row>
    <row r="24" spans="1:17" ht="12.75" customHeight="1" x14ac:dyDescent="0.2">
      <c r="A24" s="138"/>
      <c r="B24" s="138"/>
      <c r="C24" s="138"/>
      <c r="D24" s="138"/>
      <c r="E24" s="138"/>
      <c r="F24" s="138"/>
      <c r="G24" s="138"/>
      <c r="H24" s="138"/>
      <c r="I24" s="138"/>
      <c r="J24" s="138"/>
      <c r="K24" s="104"/>
      <c r="L24" s="104"/>
      <c r="M24" s="104"/>
      <c r="N24" s="104"/>
      <c r="O24" s="104"/>
      <c r="P24" s="104"/>
      <c r="Q24" s="104"/>
    </row>
    <row r="25" spans="1:17" ht="12.75" customHeight="1" x14ac:dyDescent="0.2">
      <c r="A25" s="138"/>
      <c r="B25" s="138"/>
      <c r="C25" s="138"/>
      <c r="D25" s="138"/>
      <c r="E25" s="138"/>
      <c r="F25" s="138"/>
      <c r="G25" s="138"/>
      <c r="H25" s="138"/>
      <c r="I25" s="138"/>
      <c r="J25" s="138"/>
      <c r="K25" s="104"/>
      <c r="L25" s="104"/>
      <c r="M25" s="104"/>
      <c r="N25" s="104"/>
      <c r="O25" s="104"/>
      <c r="P25" s="104"/>
      <c r="Q25" s="104"/>
    </row>
  </sheetData>
  <mergeCells count="2">
    <mergeCell ref="A2:J25"/>
    <mergeCell ref="A1:J1"/>
  </mergeCells>
  <phoneticPr fontId="15" type="noConversion"/>
  <pageMargins left="0.7" right="0.7" top="0.75" bottom="0.75" header="0.3" footer="0.3"/>
  <pageSetup paperSize="9" orientation="portrait" r:id="rId1"/>
  <cellWatches>
    <cellWatch r="M25"/>
  </cellWatche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B6"/>
  <sheetViews>
    <sheetView workbookViewId="0">
      <selection activeCell="D40" sqref="D40"/>
    </sheetView>
  </sheetViews>
  <sheetFormatPr defaultRowHeight="12.75" x14ac:dyDescent="0.2"/>
  <cols>
    <col min="1" max="1" width="19.7109375" customWidth="1"/>
  </cols>
  <sheetData>
    <row r="2" spans="1:2" ht="15.75" x14ac:dyDescent="0.25">
      <c r="A2" s="2" t="s">
        <v>14</v>
      </c>
      <c r="B2" s="6"/>
    </row>
    <row r="3" spans="1:2" ht="15.75" x14ac:dyDescent="0.25">
      <c r="A3" s="2" t="s">
        <v>15</v>
      </c>
      <c r="B3" s="6"/>
    </row>
    <row r="4" spans="1:2" ht="15.75" x14ac:dyDescent="0.25">
      <c r="A4" s="2" t="s">
        <v>16</v>
      </c>
      <c r="B4" s="6"/>
    </row>
    <row r="5" spans="1:2" ht="15.75" x14ac:dyDescent="0.25">
      <c r="A5" s="2" t="s">
        <v>17</v>
      </c>
      <c r="B5" s="6"/>
    </row>
    <row r="6" spans="1:2" ht="15.75" x14ac:dyDescent="0.25">
      <c r="A6" s="2" t="s">
        <v>18</v>
      </c>
      <c r="B6" s="6"/>
    </row>
  </sheetData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�� 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ip_UnifiedCompliancePolicyUIAction xmlns="http://schemas.microsoft.com/sharepoint/v3" xsi:nil="true"/>
    <_ip_UnifiedCompliancePolicyProperties xmlns="http://schemas.microsoft.com/sharepoint/v3" xsi:nil="true"/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4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DEEA25CC0A0AC24199CDC46C25B8B0BC" ma:contentTypeVersion="10" ma:contentTypeDescription="Create a new document." ma:contentTypeScope="" ma:versionID="e3b47856d4cf355c0dacb39e1084d14f">
  <xsd:schema xmlns:xsd="http://www.w3.org/2001/XMLSchema" xmlns:xs="http://www.w3.org/2001/XMLSchema" xmlns:p="http://schemas.microsoft.com/office/2006/metadata/properties" xmlns:ns1="http://schemas.microsoft.com/sharepoint/v3" xmlns:ns2="6dc4bcd6-49db-4c07-9060-8acfc67cef9f" xmlns:ns3="fb0879af-3eba-417a-a55a-ffe6dcd6ca77" targetNamespace="http://schemas.microsoft.com/office/2006/metadata/properties" ma:root="true" ma:fieldsID="a845a615265fdb1f7b12cc65ac20ecbd" ns1:_="" ns2:_="" ns3:_="">
    <xsd:import namespace="http://schemas.microsoft.com/sharepoint/v3"/>
    <xsd:import namespace="6dc4bcd6-49db-4c07-9060-8acfc67cef9f"/>
    <xsd:import namespace="fb0879af-3eba-417a-a55a-ffe6dcd6ca77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OCR" minOccurs="0"/>
                <xsd:element ref="ns3:SharedWithUsers" minOccurs="0"/>
                <xsd:element ref="ns3:SharedWithDetails" minOccurs="0"/>
                <xsd:element ref="ns3:LastSharedByUser" minOccurs="0"/>
                <xsd:element ref="ns3:LastSharedByTime" minOccurs="0"/>
                <xsd:element ref="ns1:_ip_UnifiedCompliancePolicyProperties" minOccurs="0"/>
                <xsd:element ref="ns1:_ip_UnifiedCompliancePolicyUIAction" minOccurs="0"/>
                <xsd:element ref="ns2:MediaServiceAutoTag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http://schemas.microsoft.com/sharepoint/v3" elementFormDefault="qualified">
    <xsd:import namespace="http://schemas.microsoft.com/office/2006/documentManagement/types"/>
    <xsd:import namespace="http://schemas.microsoft.com/office/infopath/2007/PartnerControls"/>
    <xsd:element name="_ip_UnifiedCompliancePolicyProperties" ma:index="15" nillable="true" ma:displayName="Unified Compliance Policy Properties" ma:hidden="true" ma:internalName="_ip_UnifiedCompliancePolicyProperties">
      <xsd:simpleType>
        <xsd:restriction base="dms:Note"/>
      </xsd:simpleType>
    </xsd:element>
    <xsd:element name="_ip_UnifiedCompliancePolicyUIAction" ma:index="16" nillable="true" ma:displayName="Unified Compliance Policy UI Action" ma:hidden="true" ma:internalName="_ip_UnifiedCompliancePolicyUIAction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dc4bcd6-49db-4c07-9060-8acfc67cef9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OCR" ma:index="10" nillable="true" ma:displayName="MediaServiceOCR" ma:internalName="MediaServiceOCR" ma:readOnly="true">
      <xsd:simpleType>
        <xsd:restriction base="dms:Note">
          <xsd:maxLength value="255"/>
        </xsd:restriction>
      </xsd:simpleType>
    </xsd:element>
    <xsd:element name="MediaServiceAutoTags" ma:index="17" nillable="true" ma:displayName="MediaServiceAutoTags" ma:internalName="MediaServiceAutoTags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b0879af-3eba-417a-a55a-ffe6dcd6ca77" elementFormDefault="qualified">
    <xsd:import namespace="http://schemas.microsoft.com/office/2006/documentManagement/types"/>
    <xsd:import namespace="http://schemas.microsoft.com/office/infopath/2007/PartnerControls"/>
    <xsd:element name="SharedWithUsers" ma:index="11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2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LastSharedByUser" ma:index="13" nillable="true" ma:displayName="Last Shared By User" ma:hidden="true" ma:internalName="LastSharedByUser" ma:readOnly="true">
      <xsd:simpleType>
        <xsd:restriction base="dms:Note"/>
      </xsd:simpleType>
    </xsd:element>
    <xsd:element name="LastSharedByTime" ma:index="14" nillable="true" ma:displayName="Last Shared By Time" ma:hidden="true" ma:internalName="LastSharedByTime" ma:readOnly="true">
      <xsd:simpleType>
        <xsd:restriction base="dms:DateTim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0D3C2291-D161-4CED-885F-00DEEECAF0C9}">
  <ds:schemaRefs>
    <ds:schemaRef ds:uri="http://schemas.microsoft.com/DataMashup"/>
  </ds:schemaRefs>
</ds:datastoreItem>
</file>

<file path=customXml/itemProps2.xml><?xml version="1.0" encoding="utf-8"?>
<ds:datastoreItem xmlns:ds="http://schemas.openxmlformats.org/officeDocument/2006/customXml" ds:itemID="{FE031662-A8E1-4255-8BCA-624CA3D3F56C}">
  <ds:schemaRefs>
    <ds:schemaRef ds:uri="http://schemas.openxmlformats.org/package/2006/metadata/core-properties"/>
    <ds:schemaRef ds:uri="6dc4bcd6-49db-4c07-9060-8acfc67cef9f"/>
    <ds:schemaRef ds:uri="http://schemas.microsoft.com/office/2006/documentManagement/types"/>
    <ds:schemaRef ds:uri="http://purl.org/dc/terms/"/>
    <ds:schemaRef ds:uri="http://purl.org/dc/dcmitype/"/>
    <ds:schemaRef ds:uri="http://schemas.microsoft.com/sharepoint/v3"/>
    <ds:schemaRef ds:uri="http://www.w3.org/XML/1998/namespace"/>
    <ds:schemaRef ds:uri="http://schemas.microsoft.com/office/infopath/2007/PartnerControls"/>
    <ds:schemaRef ds:uri="fb0879af-3eba-417a-a55a-ffe6dcd6ca77"/>
    <ds:schemaRef ds:uri="http://schemas.microsoft.com/office/2006/metadata/properties"/>
    <ds:schemaRef ds:uri="http://purl.org/dc/elements/1.1/"/>
  </ds:schemaRefs>
</ds:datastoreItem>
</file>

<file path=customXml/itemProps3.xml><?xml version="1.0" encoding="utf-8"?>
<ds:datastoreItem xmlns:ds="http://schemas.openxmlformats.org/officeDocument/2006/customXml" ds:itemID="{0D060168-8542-4A7B-835D-08EE8B55B565}">
  <ds:schemaRefs>
    <ds:schemaRef ds:uri="http://schemas.microsoft.com/sharepoint/v3/contenttype/forms"/>
  </ds:schemaRefs>
</ds:datastoreItem>
</file>

<file path=customXml/itemProps4.xml><?xml version="1.0" encoding="utf-8"?>
<ds:datastoreItem xmlns:ds="http://schemas.openxmlformats.org/officeDocument/2006/customXml" ds:itemID="{47E4173E-BAE6-4AC3-81F0-C63787F54D04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http://schemas.microsoft.com/sharepoint/v3"/>
    <ds:schemaRef ds:uri="6dc4bcd6-49db-4c07-9060-8acfc67cef9f"/>
    <ds:schemaRef ds:uri="fb0879af-3eba-417a-a55a-ffe6dcd6ca77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emplate>TM66862102</Template>
  <Application>Microsoft Excel</Application>
  <DocSecurity>0</DocSecurity>
  <ScaleCrop>false</ScaleCrop>
  <HeadingPairs>
    <vt:vector size="4" baseType="variant">
      <vt:variant>
        <vt:lpstr>Munkalapok</vt:lpstr>
      </vt:variant>
      <vt:variant>
        <vt:i4>4</vt:i4>
      </vt:variant>
      <vt:variant>
        <vt:lpstr>Névvel ellátott tartományok</vt:lpstr>
      </vt:variant>
      <vt:variant>
        <vt:i4>2</vt:i4>
      </vt:variant>
    </vt:vector>
  </HeadingPairs>
  <TitlesOfParts>
    <vt:vector size="6" baseType="lpstr">
      <vt:lpstr>TEMETŐ NYILVÁNTARTÁS</vt:lpstr>
      <vt:lpstr>TÉRKÉP</vt:lpstr>
      <vt:lpstr>ÚTMUTATÓ</vt:lpstr>
      <vt:lpstr>Munka1</vt:lpstr>
      <vt:lpstr>'TEMETŐ NYILVÁNTARTÁS'!Nyomtatási_cím</vt:lpstr>
      <vt:lpstr>'TEMETŐ NYILVÁNTARTÁS'!Nyomtatási_terület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2018-04-13T10:29:10Z</dcterms:created>
  <dcterms:modified xsi:type="dcterms:W3CDTF">2024-06-14T06:21:17Z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0x010100DEEA25CC0A0AC24199CDC46C25B8B0BC</vt:lpwstr>
  </property>
</Properties>
</file>